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defaultThemeVersion="124226"/>
  <mc:AlternateContent xmlns:mc="http://schemas.openxmlformats.org/markup-compatibility/2006">
    <mc:Choice Requires="x15">
      <x15ac:absPath xmlns:x15ac="http://schemas.microsoft.com/office/spreadsheetml/2010/11/ac" url="F:\PIDP COR Files\Grant Projects\HQ Admin-General\TIGER Templates\Project Invoice Summary\"/>
    </mc:Choice>
  </mc:AlternateContent>
  <bookViews>
    <workbookView xWindow="480" yWindow="195" windowWidth="15570" windowHeight="11640" tabRatio="867"/>
  </bookViews>
  <sheets>
    <sheet name="INVOICE INSTRUCTIONS" sheetId="3" r:id="rId1"/>
    <sheet name="Project 1-3 Columns (a-c) Pg.1" sheetId="1" r:id="rId2"/>
    <sheet name="Project 4-6 Columns (a-c) Pg.2 " sheetId="11" r:id="rId3"/>
    <sheet name="TOTAL amounts" sheetId="2" r:id="rId4"/>
  </sheets>
  <definedNames>
    <definedName name="_xlnm.Print_Area" localSheetId="0">'INVOICE INSTRUCTIONS'!$A$1:$L$34</definedName>
    <definedName name="_xlnm.Print_Area" localSheetId="1">'Project 1-3 Columns (a-c) Pg.1'!$B$1:$K$48</definedName>
    <definedName name="_xlnm.Print_Area" localSheetId="2">'Project 4-6 Columns (a-c) Pg.2 '!$B$1:$K$48</definedName>
    <definedName name="_xlnm.Print_Area" localSheetId="3">'TOTAL amounts'!$B$1:$J$23</definedName>
    <definedName name="_xlnm.Print_Titles" localSheetId="1">'Project 1-3 Columns (a-c) Pg.1'!$3:$3</definedName>
  </definedNames>
  <calcPr calcId="171027"/>
</workbook>
</file>

<file path=xl/calcChain.xml><?xml version="1.0" encoding="utf-8"?>
<calcChain xmlns="http://schemas.openxmlformats.org/spreadsheetml/2006/main">
  <c r="J46" i="1" l="1"/>
  <c r="I46" i="1"/>
  <c r="H46" i="1"/>
  <c r="H36" i="1"/>
  <c r="J21" i="11" l="1"/>
  <c r="J21" i="1"/>
  <c r="I21" i="1" l="1"/>
  <c r="H21" i="1"/>
  <c r="H48" i="1" s="1"/>
  <c r="E9" i="2" l="1"/>
  <c r="J36" i="1" l="1"/>
  <c r="G9" i="2" s="1"/>
  <c r="I36" i="1"/>
  <c r="F9" i="2" s="1"/>
  <c r="E8" i="2"/>
  <c r="F8" i="2"/>
  <c r="G8" i="2"/>
  <c r="D20" i="2" s="1"/>
  <c r="J48" i="1" l="1"/>
  <c r="J46" i="11"/>
  <c r="G13" i="2" s="1"/>
  <c r="I20" i="2" s="1"/>
  <c r="I46" i="11"/>
  <c r="F13" i="2" s="1"/>
  <c r="I21" i="2" s="1"/>
  <c r="H46" i="11"/>
  <c r="E13" i="2" s="1"/>
  <c r="A38" i="11"/>
  <c r="A39" i="11" s="1"/>
  <c r="A40" i="11" s="1"/>
  <c r="A41" i="11" s="1"/>
  <c r="A42" i="11" s="1"/>
  <c r="A43" i="11" s="1"/>
  <c r="A44" i="11" s="1"/>
  <c r="I35" i="11"/>
  <c r="F12" i="2" s="1"/>
  <c r="H21" i="2" s="1"/>
  <c r="H35" i="11"/>
  <c r="E12" i="2" s="1"/>
  <c r="J35" i="11"/>
  <c r="A25" i="11"/>
  <c r="A26" i="11" s="1"/>
  <c r="A27" i="11" s="1"/>
  <c r="A28" i="11" s="1"/>
  <c r="A29" i="11" s="1"/>
  <c r="A30" i="11" s="1"/>
  <c r="A31" i="11" s="1"/>
  <c r="A32" i="11" s="1"/>
  <c r="A33" i="11" s="1"/>
  <c r="G11" i="2"/>
  <c r="G20" i="2" s="1"/>
  <c r="I21" i="11"/>
  <c r="H21" i="11"/>
  <c r="E11" i="2" s="1"/>
  <c r="A6" i="11"/>
  <c r="A7" i="11" s="1"/>
  <c r="A8" i="11" s="1"/>
  <c r="A9" i="11" s="1"/>
  <c r="A10" i="11" s="1"/>
  <c r="A11" i="11" s="1"/>
  <c r="A12" i="11" s="1"/>
  <c r="A13" i="11" s="1"/>
  <c r="A14" i="11" s="1"/>
  <c r="A15" i="11" s="1"/>
  <c r="A16" i="11" s="1"/>
  <c r="G10" i="2"/>
  <c r="F20" i="2" s="1"/>
  <c r="F10" i="2"/>
  <c r="F21" i="2" s="1"/>
  <c r="E10" i="2"/>
  <c r="A39" i="1"/>
  <c r="A40" i="1" s="1"/>
  <c r="A41" i="1" s="1"/>
  <c r="A42" i="1" s="1"/>
  <c r="A43" i="1" s="1"/>
  <c r="A44" i="1" s="1"/>
  <c r="I48" i="11" l="1"/>
  <c r="E14" i="2"/>
  <c r="I48" i="1"/>
  <c r="E21" i="2"/>
  <c r="J48" i="11"/>
  <c r="G12" i="2"/>
  <c r="H20" i="2" s="1"/>
  <c r="F11" i="2"/>
  <c r="G21" i="2" s="1"/>
  <c r="H48" i="11"/>
  <c r="F14" i="2" l="1"/>
  <c r="D21" i="2"/>
  <c r="J21" i="2" s="1"/>
  <c r="A8" i="1"/>
  <c r="A9" i="1" s="1"/>
  <c r="A10" i="1" s="1"/>
  <c r="A11" i="1" s="1"/>
  <c r="A12" i="1" s="1"/>
  <c r="A13" i="1" s="1"/>
  <c r="A14" i="1" l="1"/>
  <c r="A15" i="1" s="1"/>
  <c r="A16" i="1" s="1"/>
  <c r="A25" i="1"/>
  <c r="A26" i="1" s="1"/>
  <c r="A27" i="1" s="1"/>
  <c r="A28" i="1" s="1"/>
  <c r="A29" i="1" s="1"/>
  <c r="A30" i="1" s="1"/>
  <c r="A31" i="1" s="1"/>
  <c r="A32" i="1" s="1"/>
  <c r="A33" i="1" s="1"/>
  <c r="A34" i="1" s="1"/>
  <c r="E20" i="2" l="1"/>
  <c r="G14" i="2" l="1"/>
  <c r="J20" i="2"/>
</calcChain>
</file>

<file path=xl/comments1.xml><?xml version="1.0" encoding="utf-8"?>
<comments xmlns="http://schemas.openxmlformats.org/spreadsheetml/2006/main">
  <authors>
    <author>Test</author>
  </authors>
  <commentList>
    <comment ref="J2" authorId="0" shapeId="0">
      <text>
        <r>
          <rPr>
            <b/>
            <sz val="9"/>
            <color indexed="81"/>
            <rFont val="Tahoma"/>
            <family val="2"/>
          </rPr>
          <t xml:space="preserve">MARAD: </t>
        </r>
        <r>
          <rPr>
            <sz val="9"/>
            <color indexed="81"/>
            <rFont val="Tahoma"/>
            <family val="2"/>
          </rPr>
          <t xml:space="preserve">Provide SF-270 # 
</t>
        </r>
      </text>
    </comment>
    <comment ref="H4" authorId="0" shapeId="0">
      <text>
        <r>
          <rPr>
            <b/>
            <sz val="9"/>
            <color indexed="81"/>
            <rFont val="Tahoma"/>
            <family val="2"/>
          </rPr>
          <t>MARAD:</t>
        </r>
        <r>
          <rPr>
            <sz val="9"/>
            <color indexed="81"/>
            <rFont val="Tahoma"/>
            <family val="2"/>
          </rPr>
          <t xml:space="preserve"> Invoice amount paid by Grantee submitted to MARAD for review and reimbursement
</t>
        </r>
      </text>
    </comment>
    <comment ref="I4" authorId="0" shapeId="0">
      <text>
        <r>
          <rPr>
            <b/>
            <sz val="9"/>
            <color indexed="81"/>
            <rFont val="Tahoma"/>
            <family val="2"/>
          </rPr>
          <t xml:space="preserve">MARAD: </t>
        </r>
        <r>
          <rPr>
            <sz val="9"/>
            <color indexed="81"/>
            <rFont val="Tahoma"/>
            <family val="2"/>
          </rPr>
          <t>Provide the federal share amount for reimbursement</t>
        </r>
      </text>
    </comment>
    <comment ref="J4" authorId="0" shapeId="0">
      <text>
        <r>
          <rPr>
            <b/>
            <sz val="9"/>
            <color indexed="81"/>
            <rFont val="Tahoma"/>
            <family val="2"/>
          </rPr>
          <t xml:space="preserve">MARAD: </t>
        </r>
        <r>
          <rPr>
            <sz val="9"/>
            <color indexed="81"/>
            <rFont val="Tahoma"/>
            <family val="2"/>
          </rPr>
          <t xml:space="preserve">Port-share amount to acknowledge and track
</t>
        </r>
      </text>
    </comment>
  </commentList>
</comments>
</file>

<file path=xl/comments2.xml><?xml version="1.0" encoding="utf-8"?>
<comments xmlns="http://schemas.openxmlformats.org/spreadsheetml/2006/main">
  <authors>
    <author>Test</author>
  </authors>
  <commentList>
    <comment ref="J2" authorId="0" shapeId="0">
      <text>
        <r>
          <rPr>
            <b/>
            <sz val="9"/>
            <color indexed="81"/>
            <rFont val="Tahoma"/>
            <family val="2"/>
          </rPr>
          <t xml:space="preserve">MARAD: </t>
        </r>
        <r>
          <rPr>
            <sz val="9"/>
            <color indexed="81"/>
            <rFont val="Tahoma"/>
            <family val="2"/>
          </rPr>
          <t xml:space="preserve">Provide SF-270 # 
</t>
        </r>
      </text>
    </comment>
    <comment ref="H4" authorId="0" shapeId="0">
      <text>
        <r>
          <rPr>
            <b/>
            <sz val="9"/>
            <color indexed="81"/>
            <rFont val="Tahoma"/>
            <family val="2"/>
          </rPr>
          <t>MARAD:</t>
        </r>
        <r>
          <rPr>
            <sz val="9"/>
            <color indexed="81"/>
            <rFont val="Tahoma"/>
            <family val="2"/>
          </rPr>
          <t xml:space="preserve"> Invoice amount paid by Grantee submitted to MARAD for review and reimbursement
</t>
        </r>
      </text>
    </comment>
    <comment ref="I4" authorId="0" shapeId="0">
      <text>
        <r>
          <rPr>
            <b/>
            <sz val="9"/>
            <color indexed="81"/>
            <rFont val="Tahoma"/>
            <family val="2"/>
          </rPr>
          <t xml:space="preserve">MARAD: </t>
        </r>
        <r>
          <rPr>
            <sz val="9"/>
            <color indexed="81"/>
            <rFont val="Tahoma"/>
            <family val="2"/>
          </rPr>
          <t>Provide the federal share amount for reimbursement</t>
        </r>
      </text>
    </comment>
    <comment ref="J4" authorId="0" shapeId="0">
      <text>
        <r>
          <rPr>
            <b/>
            <sz val="9"/>
            <color indexed="81"/>
            <rFont val="Tahoma"/>
            <family val="2"/>
          </rPr>
          <t xml:space="preserve">MARAD: </t>
        </r>
        <r>
          <rPr>
            <sz val="9"/>
            <color indexed="81"/>
            <rFont val="Tahoma"/>
            <family val="2"/>
          </rPr>
          <t xml:space="preserve">Port-share amount to acknowledge and track
</t>
        </r>
      </text>
    </comment>
  </commentList>
</comments>
</file>

<file path=xl/sharedStrings.xml><?xml version="1.0" encoding="utf-8"?>
<sst xmlns="http://schemas.openxmlformats.org/spreadsheetml/2006/main" count="92" uniqueCount="72">
  <si>
    <t>No.</t>
  </si>
  <si>
    <t>Description/Project</t>
  </si>
  <si>
    <t>Vendor/Contractor</t>
  </si>
  <si>
    <t>Invoice/PO #</t>
  </si>
  <si>
    <t>ABC Company</t>
  </si>
  <si>
    <t>Reimbursement / Fed amount $</t>
  </si>
  <si>
    <t>Invoice amounts that add to the SF-270 reimbursement federal share amount</t>
  </si>
  <si>
    <t>Invoice Amount $</t>
  </si>
  <si>
    <t>TOTAL</t>
  </si>
  <si>
    <t>Non-federal Port amount $</t>
  </si>
  <si>
    <t>Project Invoice(s) Summary</t>
  </si>
  <si>
    <t>Invoice date</t>
  </si>
  <si>
    <t>SF-270 #</t>
  </si>
  <si>
    <t>Proof of Payment Check/Wire #</t>
  </si>
  <si>
    <t>Project(s) Total Amount</t>
  </si>
  <si>
    <t>REIMBURSEMENT OF PROJECT COSTS</t>
  </si>
  <si>
    <t>Requests for Reimbursement</t>
  </si>
  <si>
    <t>Invoice(s) Supporting documentation</t>
  </si>
  <si>
    <t>THE DOCUMENTATION MUST BE ELIGIBLE AND READBLE, SO PLEASE PROVIDE CLEAR SCANNED DOCUMENTS</t>
  </si>
  <si>
    <t>3. Invoice 1</t>
  </si>
  <si>
    <t xml:space="preserve">4. Proof of payment (cancelled checks or wire/funds transfer back-up) </t>
  </si>
  <si>
    <t>5. Back up documentation (General ledgers, time sheets, travel approval, allowable per-diem, receipts, vouchers, contracts, etc)</t>
  </si>
  <si>
    <t>1. SF-270 (filled signed and dated)</t>
  </si>
  <si>
    <t>6. Invoice 2… same back-up documentation as Invoice 1</t>
  </si>
  <si>
    <t>It is recommended that the documentation be order by:</t>
  </si>
  <si>
    <t xml:space="preserve">We recommend that the invoice(s) be submitted in the order listed below, with the appropriate supporting documentation for review and approval, and with the “Invoice Summary” template to track and organize the invoices and supporting documentation for faster payment turn-around.   </t>
  </si>
  <si>
    <t>2. Invoice Summary template</t>
  </si>
  <si>
    <t>7. Invoice 3… same back-up documentation as Invoice 2</t>
  </si>
  <si>
    <t>8. Invoice 4… same back-up documentation as Invoice 3</t>
  </si>
  <si>
    <t>Comment</t>
  </si>
  <si>
    <t>PROJECT 1 Column (a) TOTAL</t>
  </si>
  <si>
    <t>PROJECT 2 Column (b) TOTAL</t>
  </si>
  <si>
    <t>PROJECT 3 Column (c) TOTAL</t>
  </si>
  <si>
    <t>PROJECT 4 Column (a) Pg. 2 TOTAL</t>
  </si>
  <si>
    <t>PROJECT 5 Column (b) Pg. 2 TOTAL</t>
  </si>
  <si>
    <t>PROJECT 6 Column (c) Pg. 2 TOTAL</t>
  </si>
  <si>
    <t>PROJECT(S) 4-6 TOTALS</t>
  </si>
  <si>
    <t>PROJECT(S) 1-3 TOTALS</t>
  </si>
  <si>
    <t>i.</t>
  </si>
  <si>
    <t xml:space="preserve">Federal share now requested </t>
  </si>
  <si>
    <t>(a)</t>
  </si>
  <si>
    <t>(b)</t>
  </si>
  <si>
    <t xml:space="preserve">SF-270 </t>
  </si>
  <si>
    <t>(c )</t>
  </si>
  <si>
    <t xml:space="preserve">Projects </t>
  </si>
  <si>
    <t>Project</t>
  </si>
  <si>
    <t>1 (a)</t>
  </si>
  <si>
    <t>2 (b)</t>
  </si>
  <si>
    <t>5 (b)</t>
  </si>
  <si>
    <t xml:space="preserve"> f.</t>
  </si>
  <si>
    <t>(a) Pg.2</t>
  </si>
  <si>
    <t>(b) Pg.2</t>
  </si>
  <si>
    <t>(c ) Pg.3</t>
  </si>
  <si>
    <t>Invoice Summary Template (Recommended)</t>
  </si>
  <si>
    <t>The Projects 1-3 and 4-6 tabs (columns a-c) represent the approved grant projects, which depending on the approved scope, budget and schedule it may be more than one. If the grant has more than one but less than three approved projects, the Grantee shall report and track separately each project expenses in the SF-270 (columns a-c). 
If the Grantee needs to report more than three projects, another SF-270s must be used. If this case may arise, the Grantee will be guided by MARAD on how to submit the expenses of more than three projects.</t>
  </si>
  <si>
    <t xml:space="preserve">The Invoice Summary Template spread sheet is "recommended" when entering invoice(s) details and the Federal and Port-share amounts of each invoice(s) to be reimbursed. By using this template MARAD can identify and track more efficiently the invoices with their proper back-up documentation and proofs of payments for reimbursement and Port-share acknowledgement. </t>
  </si>
  <si>
    <t>For more information on iSupplier, please see Exibit F "Reimbursement of Project Costs" in your Grant agreement</t>
  </si>
  <si>
    <t>The purpose of this template is to organize invoices and documentation submitted appropriately for faster review, processing and reimbursement by MARAD.</t>
  </si>
  <si>
    <t>The SF-270 and all supporting documentation must be submitted through the iSupplier system in order to be paid</t>
  </si>
  <si>
    <t>Grant approved 
Budget line item</t>
  </si>
  <si>
    <t>3 (c)</t>
  </si>
  <si>
    <t>6 (c)</t>
  </si>
  <si>
    <t>4 (a)</t>
  </si>
  <si>
    <t>TOTAL Invoice(s) Amount $</t>
  </si>
  <si>
    <t>The Grantee will be reimbursed in accordance with the terms and conditions of the executed Grant Agreement.</t>
  </si>
  <si>
    <t>Any comment relevant to this invoice, the Federal amount and/or recipient share</t>
  </si>
  <si>
    <t>North Terminal</t>
  </si>
  <si>
    <t>Rail Turn out</t>
  </si>
  <si>
    <t>Recipient Share $</t>
  </si>
  <si>
    <t xml:space="preserve">Recipientl share </t>
  </si>
  <si>
    <r>
      <t xml:space="preserve">When requesting reimbursement for costs incurred, the Recipient shall submit supporting cost detail with the SF-270 (available at </t>
    </r>
    <r>
      <rPr>
        <u/>
        <sz val="12"/>
        <color theme="3" tint="0.39997558519241921"/>
        <rFont val="Calibri"/>
        <family val="2"/>
        <scheme val="minor"/>
      </rPr>
      <t>www.whitehouse.gov/sites/default/files/omb/grants/sf270.pdf</t>
    </r>
    <r>
      <rPr>
        <sz val="12"/>
        <color theme="1"/>
        <rFont val="Calibri"/>
        <family val="2"/>
        <scheme val="minor"/>
      </rPr>
      <t xml:space="preserve">) to clearly document costs incurred. 
Cost detail includes a detailed breakout of all costs incurred including direct labor, indirect costs, other direct costs, travel, acquisition, etc. MARAD reserves the right to withhold processing requests for reimbursement until sufficient detail is received. 
In addition, reimbursement will not be made without DOT/ESC OFO/FAA and program official review and approval to ensure that progress on the Agreement is sufficient to substantiate payment. </t>
    </r>
  </si>
  <si>
    <t>The TOTAL Amounts tab automatically sums each Projects' totals to provide the overall Federal and Non-federal total expenses based on the SF270 sections. Therfore, this tab shouldn't be edited.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</si>
</sst>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quot;$&quot;#,##0.00"/>
    <numFmt numFmtId="165" formatCode="m/d/yy;@"/>
  </numFmts>
  <fonts count="22" x14ac:knownFonts="1">
    <font>
      <sz val="11"/>
      <color theme="1"/>
      <name val="Calibri"/>
      <family val="2"/>
      <scheme val="minor"/>
    </font>
    <font>
      <b/>
      <sz val="11"/>
      <color theme="1"/>
      <name val="Calibri"/>
      <family val="2"/>
      <scheme val="minor"/>
    </font>
    <font>
      <i/>
      <sz val="11"/>
      <color theme="1"/>
      <name val="Calibri"/>
      <family val="2"/>
      <scheme val="minor"/>
    </font>
    <font>
      <i/>
      <sz val="11"/>
      <color theme="0" tint="-0.499984740745262"/>
      <name val="Calibri"/>
      <family val="2"/>
      <scheme val="minor"/>
    </font>
    <font>
      <b/>
      <sz val="14"/>
      <color theme="1"/>
      <name val="Calibri"/>
      <family val="2"/>
      <scheme val="minor"/>
    </font>
    <font>
      <b/>
      <sz val="22"/>
      <color theme="9" tint="-0.499984740745262"/>
      <name val="Calibri"/>
      <family val="2"/>
      <scheme val="minor"/>
    </font>
    <font>
      <sz val="9"/>
      <color indexed="81"/>
      <name val="Tahoma"/>
      <family val="2"/>
    </font>
    <font>
      <b/>
      <sz val="9"/>
      <color indexed="81"/>
      <name val="Tahoma"/>
      <family val="2"/>
    </font>
    <font>
      <b/>
      <sz val="12"/>
      <color theme="1"/>
      <name val="Calibri"/>
      <family val="2"/>
      <scheme val="minor"/>
    </font>
    <font>
      <sz val="11"/>
      <color theme="1"/>
      <name val="Calibri"/>
      <family val="2"/>
      <scheme val="minor"/>
    </font>
    <font>
      <sz val="12"/>
      <color theme="1"/>
      <name val="Calibri"/>
      <family val="2"/>
      <scheme val="minor"/>
    </font>
    <font>
      <b/>
      <sz val="11"/>
      <name val="Calibri"/>
      <family val="2"/>
      <scheme val="minor"/>
    </font>
    <font>
      <u/>
      <sz val="12"/>
      <color theme="3" tint="0.39997558519241921"/>
      <name val="Calibri"/>
      <family val="2"/>
      <scheme val="minor"/>
    </font>
    <font>
      <b/>
      <sz val="12"/>
      <color rgb="FFC00000"/>
      <name val="Calibri"/>
      <family val="2"/>
      <scheme val="minor"/>
    </font>
    <font>
      <b/>
      <sz val="16"/>
      <color theme="1"/>
      <name val="Calibri"/>
      <family val="2"/>
      <scheme val="minor"/>
    </font>
    <font>
      <i/>
      <sz val="10"/>
      <color theme="0" tint="-0.499984740745262"/>
      <name val="Calibri"/>
      <family val="2"/>
      <scheme val="minor"/>
    </font>
    <font>
      <sz val="10"/>
      <color theme="1"/>
      <name val="Calibri"/>
      <family val="2"/>
      <scheme val="minor"/>
    </font>
    <font>
      <b/>
      <sz val="18"/>
      <color theme="9" tint="-0.499984740745262"/>
      <name val="Calibri"/>
      <family val="2"/>
      <scheme val="minor"/>
    </font>
    <font>
      <b/>
      <sz val="12"/>
      <color rgb="FFFF0000"/>
      <name val="Calibri"/>
      <family val="2"/>
      <scheme val="minor"/>
    </font>
    <font>
      <sz val="11"/>
      <color theme="0" tint="-0.499984740745262"/>
      <name val="Calibri"/>
      <family val="2"/>
      <scheme val="minor"/>
    </font>
    <font>
      <b/>
      <sz val="11"/>
      <color theme="0" tint="-0.499984740745262"/>
      <name val="Calibri"/>
      <family val="2"/>
      <scheme val="minor"/>
    </font>
    <font>
      <sz val="10"/>
      <color theme="0" tint="-0.499984740745262"/>
      <name val="Calibri"/>
      <family val="2"/>
      <scheme val="minor"/>
    </font>
  </fonts>
  <fills count="9">
    <fill>
      <patternFill patternType="none"/>
    </fill>
    <fill>
      <patternFill patternType="gray125"/>
    </fill>
    <fill>
      <patternFill patternType="solid">
        <fgColor theme="8"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5"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4" fontId="9" fillId="0" borderId="0" applyFont="0" applyFill="0" applyBorder="0" applyAlignment="0" applyProtection="0"/>
  </cellStyleXfs>
  <cellXfs count="223">
    <xf numFmtId="0" fontId="0" fillId="0" borderId="0" xfId="0"/>
    <xf numFmtId="0" fontId="1" fillId="3" borderId="17" xfId="0" applyFont="1" applyFill="1" applyBorder="1"/>
    <xf numFmtId="0" fontId="1" fillId="3" borderId="12" xfId="0" applyFont="1" applyFill="1" applyBorder="1"/>
    <xf numFmtId="0" fontId="1" fillId="3" borderId="12" xfId="0" applyFont="1" applyFill="1" applyBorder="1" applyAlignment="1">
      <alignment wrapText="1"/>
    </xf>
    <xf numFmtId="0" fontId="0" fillId="0" borderId="6" xfId="0" applyBorder="1" applyAlignment="1">
      <alignment horizontal="center"/>
    </xf>
    <xf numFmtId="0" fontId="1" fillId="0" borderId="0" xfId="0" applyFont="1"/>
    <xf numFmtId="164" fontId="8" fillId="0" borderId="7" xfId="0" applyNumberFormat="1" applyFont="1" applyBorder="1"/>
    <xf numFmtId="164" fontId="8" fillId="0" borderId="16" xfId="0" applyNumberFormat="1" applyFont="1" applyBorder="1"/>
    <xf numFmtId="0" fontId="0" fillId="0" borderId="19" xfId="0" applyBorder="1"/>
    <xf numFmtId="0" fontId="0" fillId="0" borderId="0" xfId="0" applyBorder="1"/>
    <xf numFmtId="164" fontId="8" fillId="0" borderId="0" xfId="0" applyNumberFormat="1" applyFont="1" applyBorder="1"/>
    <xf numFmtId="0" fontId="8" fillId="0" borderId="6" xfId="0" applyFont="1" applyBorder="1" applyAlignment="1">
      <alignment horizontal="center"/>
    </xf>
    <xf numFmtId="164" fontId="8" fillId="0" borderId="1" xfId="1" applyNumberFormat="1" applyFont="1" applyFill="1" applyBorder="1" applyAlignment="1">
      <alignment wrapText="1"/>
    </xf>
    <xf numFmtId="164" fontId="8" fillId="0" borderId="20" xfId="1" applyNumberFormat="1" applyFont="1" applyFill="1" applyBorder="1" applyAlignment="1">
      <alignment wrapText="1"/>
    </xf>
    <xf numFmtId="0" fontId="1" fillId="3" borderId="12" xfId="0" applyFont="1" applyFill="1" applyBorder="1" applyAlignment="1">
      <alignment horizontal="center" wrapText="1"/>
    </xf>
    <xf numFmtId="0" fontId="8" fillId="2" borderId="11" xfId="0" applyFont="1" applyFill="1" applyBorder="1" applyAlignment="1">
      <alignment horizontal="left"/>
    </xf>
    <xf numFmtId="0" fontId="8" fillId="0" borderId="26" xfId="0" applyFont="1" applyBorder="1" applyAlignment="1">
      <alignment horizontal="center"/>
    </xf>
    <xf numFmtId="164" fontId="8" fillId="0" borderId="27" xfId="1" applyNumberFormat="1" applyFont="1" applyFill="1" applyBorder="1" applyAlignment="1">
      <alignment wrapText="1"/>
    </xf>
    <xf numFmtId="164" fontId="8" fillId="0" borderId="28" xfId="1" applyNumberFormat="1" applyFont="1" applyFill="1" applyBorder="1" applyAlignment="1">
      <alignment wrapText="1"/>
    </xf>
    <xf numFmtId="164" fontId="8" fillId="2" borderId="0" xfId="0" applyNumberFormat="1" applyFont="1" applyFill="1" applyBorder="1"/>
    <xf numFmtId="0" fontId="0" fillId="0" borderId="1" xfId="0" applyBorder="1" applyAlignment="1">
      <alignment horizontal="left" vertical="center"/>
    </xf>
    <xf numFmtId="0" fontId="0" fillId="0" borderId="1" xfId="0" applyBorder="1" applyAlignment="1">
      <alignment horizontal="center" vertical="center"/>
    </xf>
    <xf numFmtId="0" fontId="0" fillId="0" borderId="1" xfId="0" applyNumberFormat="1" applyBorder="1" applyAlignment="1">
      <alignment horizontal="center" vertical="center"/>
    </xf>
    <xf numFmtId="164" fontId="0" fillId="0" borderId="1" xfId="0" applyNumberFormat="1" applyBorder="1" applyAlignment="1">
      <alignment vertical="center"/>
    </xf>
    <xf numFmtId="164" fontId="0" fillId="0" borderId="32" xfId="0" applyNumberFormat="1" applyBorder="1" applyAlignment="1">
      <alignment vertical="center"/>
    </xf>
    <xf numFmtId="0" fontId="0" fillId="0" borderId="2" xfId="0" applyBorder="1" applyAlignment="1">
      <alignment horizontal="center" vertical="center"/>
    </xf>
    <xf numFmtId="0" fontId="1" fillId="3" borderId="10" xfId="0" applyFont="1" applyFill="1" applyBorder="1" applyAlignment="1">
      <alignment horizontal="center" wrapText="1"/>
    </xf>
    <xf numFmtId="0" fontId="1" fillId="3" borderId="13" xfId="0" applyFont="1" applyFill="1" applyBorder="1" applyAlignment="1">
      <alignment horizontal="center"/>
    </xf>
    <xf numFmtId="0" fontId="0" fillId="0" borderId="1" xfId="0" applyNumberFormat="1" applyBorder="1" applyAlignment="1">
      <alignment vertical="center" wrapText="1"/>
    </xf>
    <xf numFmtId="0" fontId="0" fillId="7" borderId="1" xfId="0" applyNumberFormat="1" applyFill="1" applyBorder="1" applyAlignment="1">
      <alignment vertical="center" wrapText="1"/>
    </xf>
    <xf numFmtId="0" fontId="16" fillId="0" borderId="1" xfId="0" applyNumberFormat="1" applyFont="1" applyBorder="1" applyAlignment="1">
      <alignment vertical="center" wrapText="1"/>
    </xf>
    <xf numFmtId="164" fontId="8" fillId="7" borderId="25" xfId="0" applyNumberFormat="1" applyFont="1" applyFill="1" applyBorder="1" applyAlignment="1">
      <alignment vertical="center"/>
    </xf>
    <xf numFmtId="0" fontId="0" fillId="0" borderId="23" xfId="0" applyBorder="1" applyAlignment="1">
      <alignment horizontal="center"/>
    </xf>
    <xf numFmtId="0" fontId="0" fillId="0" borderId="2" xfId="0" applyNumberFormat="1" applyBorder="1" applyAlignment="1">
      <alignment horizontal="center" vertical="center"/>
    </xf>
    <xf numFmtId="0" fontId="0" fillId="0" borderId="14" xfId="0" applyBorder="1" applyAlignment="1">
      <alignment horizontal="center"/>
    </xf>
    <xf numFmtId="0" fontId="0" fillId="0" borderId="15" xfId="0" applyBorder="1" applyAlignment="1">
      <alignment horizontal="center" vertical="center"/>
    </xf>
    <xf numFmtId="0" fontId="0" fillId="0" borderId="15" xfId="0" applyNumberFormat="1" applyBorder="1" applyAlignment="1">
      <alignment horizontal="center" vertical="center"/>
    </xf>
    <xf numFmtId="0" fontId="0" fillId="7" borderId="33" xfId="0" applyFill="1" applyBorder="1" applyAlignment="1">
      <alignment horizontal="left" vertical="center"/>
    </xf>
    <xf numFmtId="0" fontId="0" fillId="7" borderId="33" xfId="0" applyFill="1" applyBorder="1" applyAlignment="1">
      <alignment horizontal="center" vertical="center"/>
    </xf>
    <xf numFmtId="0" fontId="11" fillId="7" borderId="32" xfId="0" applyFont="1" applyFill="1" applyBorder="1"/>
    <xf numFmtId="0" fontId="0" fillId="7" borderId="25" xfId="0" applyNumberFormat="1" applyFill="1" applyBorder="1" applyAlignment="1">
      <alignment horizontal="center" vertical="center"/>
    </xf>
    <xf numFmtId="0" fontId="11" fillId="0" borderId="34" xfId="0" applyFont="1" applyFill="1" applyBorder="1"/>
    <xf numFmtId="0" fontId="0" fillId="0" borderId="34" xfId="0" applyFill="1" applyBorder="1" applyAlignment="1">
      <alignment horizontal="left" vertical="center"/>
    </xf>
    <xf numFmtId="0" fontId="0" fillId="0" borderId="34" xfId="0" applyFill="1" applyBorder="1" applyAlignment="1">
      <alignment horizontal="center" vertical="center"/>
    </xf>
    <xf numFmtId="0" fontId="0" fillId="0" borderId="24" xfId="0" applyNumberFormat="1" applyFill="1" applyBorder="1" applyAlignment="1">
      <alignment horizontal="center" vertical="center"/>
    </xf>
    <xf numFmtId="164" fontId="4" fillId="0" borderId="25" xfId="0" applyNumberFormat="1" applyFont="1" applyFill="1" applyBorder="1" applyAlignment="1">
      <alignment vertical="center"/>
    </xf>
    <xf numFmtId="164" fontId="4" fillId="0" borderId="33" xfId="0" applyNumberFormat="1" applyFont="1" applyFill="1" applyBorder="1" applyAlignment="1">
      <alignment vertical="center"/>
    </xf>
    <xf numFmtId="0" fontId="0" fillId="0" borderId="1" xfId="0" applyNumberFormat="1" applyFill="1" applyBorder="1" applyAlignment="1">
      <alignment vertical="center" wrapText="1"/>
    </xf>
    <xf numFmtId="165" fontId="0" fillId="0" borderId="1" xfId="0" applyNumberFormat="1" applyBorder="1" applyAlignment="1">
      <alignment horizontal="center" vertical="center"/>
    </xf>
    <xf numFmtId="0" fontId="11" fillId="0" borderId="0" xfId="0" applyFont="1" applyFill="1" applyBorder="1"/>
    <xf numFmtId="0" fontId="0" fillId="0" borderId="0" xfId="0" applyFill="1" applyBorder="1" applyAlignment="1">
      <alignment horizontal="left" vertical="center"/>
    </xf>
    <xf numFmtId="0" fontId="0" fillId="0" borderId="0" xfId="0" applyFill="1" applyBorder="1" applyAlignment="1">
      <alignment horizontal="center" vertical="center"/>
    </xf>
    <xf numFmtId="0" fontId="0" fillId="0" borderId="0" xfId="0" applyNumberFormat="1" applyFill="1" applyBorder="1" applyAlignment="1">
      <alignment horizontal="center" vertical="center"/>
    </xf>
    <xf numFmtId="164" fontId="4" fillId="0" borderId="0" xfId="0" applyNumberFormat="1" applyFont="1" applyFill="1" applyBorder="1" applyAlignment="1">
      <alignment vertical="center"/>
    </xf>
    <xf numFmtId="0" fontId="0" fillId="0" borderId="0" xfId="0" applyNumberFormat="1" applyFill="1" applyBorder="1" applyAlignment="1">
      <alignment vertical="center" wrapText="1"/>
    </xf>
    <xf numFmtId="0" fontId="0" fillId="0" borderId="0" xfId="0" applyFill="1"/>
    <xf numFmtId="164" fontId="8" fillId="2" borderId="21" xfId="0" applyNumberFormat="1" applyFont="1" applyFill="1" applyBorder="1"/>
    <xf numFmtId="0" fontId="8" fillId="2" borderId="9" xfId="0" applyFont="1" applyFill="1" applyBorder="1" applyAlignment="1">
      <alignment horizontal="left"/>
    </xf>
    <xf numFmtId="0" fontId="1" fillId="0" borderId="0" xfId="0" applyFont="1" applyAlignment="1">
      <alignment horizontal="right"/>
    </xf>
    <xf numFmtId="0" fontId="8" fillId="5" borderId="17" xfId="0" applyFont="1" applyFill="1" applyBorder="1" applyAlignment="1">
      <alignment horizontal="right"/>
    </xf>
    <xf numFmtId="0" fontId="4" fillId="5" borderId="21" xfId="0" applyFont="1" applyFill="1" applyBorder="1" applyAlignment="1">
      <alignment horizontal="center"/>
    </xf>
    <xf numFmtId="0" fontId="8" fillId="6" borderId="29" xfId="0" applyFont="1" applyFill="1" applyBorder="1" applyAlignment="1">
      <alignment horizontal="center"/>
    </xf>
    <xf numFmtId="164" fontId="8" fillId="6" borderId="18" xfId="1" applyNumberFormat="1" applyFont="1" applyFill="1" applyBorder="1"/>
    <xf numFmtId="164" fontId="8" fillId="6" borderId="30" xfId="1" applyNumberFormat="1" applyFont="1" applyFill="1" applyBorder="1"/>
    <xf numFmtId="164" fontId="8" fillId="0" borderId="0" xfId="0" applyNumberFormat="1" applyFont="1" applyFill="1" applyBorder="1"/>
    <xf numFmtId="0" fontId="17" fillId="0" borderId="0" xfId="0" applyFont="1" applyFill="1" applyBorder="1" applyAlignment="1"/>
    <xf numFmtId="0" fontId="8" fillId="3" borderId="3" xfId="0" applyFont="1" applyFill="1" applyBorder="1" applyAlignment="1">
      <alignment horizontal="center" wrapText="1"/>
    </xf>
    <xf numFmtId="0" fontId="8" fillId="3" borderId="4" xfId="0" applyFont="1" applyFill="1" applyBorder="1" applyAlignment="1">
      <alignment horizontal="center" wrapText="1"/>
    </xf>
    <xf numFmtId="0" fontId="8" fillId="3" borderId="5" xfId="0" applyFont="1" applyFill="1" applyBorder="1" applyAlignment="1">
      <alignment horizontal="center" wrapText="1"/>
    </xf>
    <xf numFmtId="0" fontId="0" fillId="0" borderId="3" xfId="0" applyBorder="1"/>
    <xf numFmtId="0" fontId="8" fillId="4" borderId="4" xfId="0" applyFont="1" applyFill="1" applyBorder="1" applyAlignment="1">
      <alignment horizontal="center"/>
    </xf>
    <xf numFmtId="0" fontId="10" fillId="4" borderId="5" xfId="0" applyFont="1" applyFill="1" applyBorder="1"/>
    <xf numFmtId="0" fontId="10" fillId="0" borderId="19" xfId="0" applyFont="1" applyBorder="1" applyAlignment="1">
      <alignment horizontal="right"/>
    </xf>
    <xf numFmtId="0" fontId="10" fillId="0" borderId="8" xfId="0" applyFont="1" applyBorder="1"/>
    <xf numFmtId="164" fontId="10" fillId="0" borderId="8" xfId="0" applyNumberFormat="1" applyFont="1" applyBorder="1"/>
    <xf numFmtId="0" fontId="10" fillId="0" borderId="14" xfId="0" applyFont="1" applyBorder="1" applyAlignment="1">
      <alignment horizontal="right" vertical="center"/>
    </xf>
    <xf numFmtId="164" fontId="10" fillId="0" borderId="15" xfId="0" applyNumberFormat="1" applyFont="1" applyBorder="1"/>
    <xf numFmtId="0" fontId="8" fillId="4" borderId="8" xfId="0" applyFont="1" applyFill="1" applyBorder="1" applyAlignment="1">
      <alignment horizontal="center"/>
    </xf>
    <xf numFmtId="0" fontId="8" fillId="4" borderId="7" xfId="0" applyFont="1" applyFill="1" applyBorder="1" applyAlignment="1">
      <alignment horizontal="center"/>
    </xf>
    <xf numFmtId="0" fontId="13" fillId="0" borderId="0" xfId="0" applyFont="1" applyFill="1" applyBorder="1" applyAlignment="1">
      <alignment horizontal="left" vertical="justify"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15" xfId="0" applyBorder="1" applyAlignment="1">
      <alignment horizontal="left" vertical="center" wrapText="1"/>
    </xf>
    <xf numFmtId="0" fontId="3" fillId="4" borderId="14" xfId="0" applyFont="1" applyFill="1" applyBorder="1" applyAlignment="1">
      <alignment horizontal="center" vertical="center"/>
    </xf>
    <xf numFmtId="0" fontId="3" fillId="4" borderId="15" xfId="0" applyFont="1" applyFill="1" applyBorder="1" applyAlignment="1">
      <alignment horizontal="left" vertical="center"/>
    </xf>
    <xf numFmtId="0" fontId="3" fillId="4" borderId="15" xfId="0" applyFont="1" applyFill="1" applyBorder="1" applyAlignment="1">
      <alignment horizontal="center" vertical="center"/>
    </xf>
    <xf numFmtId="165" fontId="3" fillId="4" borderId="15" xfId="0" applyNumberFormat="1" applyFont="1" applyFill="1" applyBorder="1" applyAlignment="1">
      <alignment horizontal="center" vertical="center"/>
    </xf>
    <xf numFmtId="164" fontId="3" fillId="4" borderId="15" xfId="0" applyNumberFormat="1" applyFont="1" applyFill="1" applyBorder="1" applyAlignment="1">
      <alignment vertical="center"/>
    </xf>
    <xf numFmtId="164" fontId="3" fillId="4" borderId="31" xfId="0" applyNumberFormat="1" applyFont="1" applyFill="1" applyBorder="1" applyAlignment="1">
      <alignment vertical="center"/>
    </xf>
    <xf numFmtId="164" fontId="15" fillId="4" borderId="15" xfId="0" applyNumberFormat="1" applyFont="1" applyFill="1" applyBorder="1" applyAlignment="1">
      <alignment vertical="center" wrapText="1"/>
    </xf>
    <xf numFmtId="0" fontId="0" fillId="0" borderId="38" xfId="0" applyBorder="1" applyAlignment="1">
      <alignment horizontal="center"/>
    </xf>
    <xf numFmtId="0" fontId="0" fillId="0" borderId="0" xfId="0" applyBorder="1" applyAlignment="1">
      <alignment horizontal="left" vertical="center" wrapText="1"/>
    </xf>
    <xf numFmtId="0" fontId="0" fillId="0" borderId="0" xfId="0" applyBorder="1" applyAlignment="1">
      <alignment horizontal="center" vertical="center"/>
    </xf>
    <xf numFmtId="165" fontId="0" fillId="0" borderId="0" xfId="0" applyNumberFormat="1" applyBorder="1" applyAlignment="1">
      <alignment horizontal="center" vertical="center"/>
    </xf>
    <xf numFmtId="0" fontId="0" fillId="0" borderId="42" xfId="0" applyNumberFormat="1" applyBorder="1" applyAlignment="1">
      <alignment horizontal="center" vertical="center"/>
    </xf>
    <xf numFmtId="164" fontId="0" fillId="0" borderId="42" xfId="0" applyNumberFormat="1" applyBorder="1" applyAlignment="1">
      <alignment vertical="center"/>
    </xf>
    <xf numFmtId="164" fontId="0" fillId="0" borderId="0" xfId="0" applyNumberFormat="1" applyBorder="1" applyAlignment="1">
      <alignment vertical="center"/>
    </xf>
    <xf numFmtId="0" fontId="11" fillId="7" borderId="40" xfId="0" applyFont="1" applyFill="1" applyBorder="1"/>
    <xf numFmtId="0" fontId="0" fillId="7" borderId="22" xfId="0" applyFill="1" applyBorder="1" applyAlignment="1">
      <alignment horizontal="left" vertical="center"/>
    </xf>
    <xf numFmtId="0" fontId="0" fillId="7" borderId="22" xfId="0" applyFill="1" applyBorder="1" applyAlignment="1">
      <alignment horizontal="center" vertical="center"/>
    </xf>
    <xf numFmtId="0" fontId="0" fillId="7" borderId="44" xfId="0" applyNumberFormat="1" applyFill="1" applyBorder="1" applyAlignment="1">
      <alignment horizontal="center" vertical="center"/>
    </xf>
    <xf numFmtId="164" fontId="8" fillId="7" borderId="44" xfId="0" applyNumberFormat="1" applyFont="1" applyFill="1" applyBorder="1" applyAlignment="1">
      <alignment vertical="center"/>
    </xf>
    <xf numFmtId="0" fontId="0" fillId="7" borderId="30" xfId="0" applyNumberFormat="1" applyFill="1" applyBorder="1" applyAlignment="1">
      <alignment vertical="center" wrapText="1"/>
    </xf>
    <xf numFmtId="0" fontId="17" fillId="4" borderId="9" xfId="0" applyFont="1" applyFill="1" applyBorder="1" applyAlignment="1"/>
    <xf numFmtId="0" fontId="17" fillId="4" borderId="11" xfId="0" applyFont="1" applyFill="1" applyBorder="1" applyAlignment="1"/>
    <xf numFmtId="0" fontId="17" fillId="4" borderId="21" xfId="0" applyFont="1" applyFill="1" applyBorder="1" applyAlignment="1"/>
    <xf numFmtId="0" fontId="0" fillId="0" borderId="25" xfId="0" applyBorder="1"/>
    <xf numFmtId="0" fontId="0" fillId="0" borderId="27" xfId="0" applyFill="1" applyBorder="1" applyAlignment="1">
      <alignment horizontal="left" vertical="center"/>
    </xf>
    <xf numFmtId="0" fontId="0" fillId="0" borderId="1" xfId="0" applyBorder="1"/>
    <xf numFmtId="0" fontId="19" fillId="4" borderId="15" xfId="0" applyFont="1" applyFill="1" applyBorder="1" applyAlignment="1">
      <alignment horizontal="left" vertical="center" wrapText="1"/>
    </xf>
    <xf numFmtId="0" fontId="3" fillId="4" borderId="26" xfId="0" applyFont="1" applyFill="1" applyBorder="1" applyAlignment="1">
      <alignment horizontal="center" vertical="center"/>
    </xf>
    <xf numFmtId="0" fontId="20" fillId="4" borderId="27" xfId="0" applyFont="1" applyFill="1" applyBorder="1" applyAlignment="1">
      <alignment horizontal="left" vertical="center"/>
    </xf>
    <xf numFmtId="0" fontId="19" fillId="4" borderId="27" xfId="0" applyFont="1" applyFill="1" applyBorder="1" applyAlignment="1">
      <alignment horizontal="left" vertical="center" wrapText="1"/>
    </xf>
    <xf numFmtId="0" fontId="19" fillId="4" borderId="27" xfId="0" applyFont="1" applyFill="1" applyBorder="1" applyAlignment="1">
      <alignment horizontal="center" vertical="center"/>
    </xf>
    <xf numFmtId="165" fontId="19" fillId="4" borderId="27" xfId="0" applyNumberFormat="1" applyFont="1" applyFill="1" applyBorder="1" applyAlignment="1">
      <alignment horizontal="center" vertical="center"/>
    </xf>
    <xf numFmtId="164" fontId="19" fillId="4" borderId="27" xfId="0" applyNumberFormat="1" applyFont="1" applyFill="1" applyBorder="1" applyAlignment="1">
      <alignment vertical="center"/>
    </xf>
    <xf numFmtId="164" fontId="19" fillId="4" borderId="43" xfId="0" applyNumberFormat="1" applyFont="1" applyFill="1" applyBorder="1" applyAlignment="1">
      <alignment vertical="center"/>
    </xf>
    <xf numFmtId="0" fontId="0" fillId="0" borderId="3" xfId="0" applyBorder="1" applyAlignment="1">
      <alignment horizontal="center"/>
    </xf>
    <xf numFmtId="0" fontId="0" fillId="0" borderId="4" xfId="0" applyBorder="1"/>
    <xf numFmtId="0" fontId="0" fillId="0" borderId="45" xfId="0" applyBorder="1"/>
    <xf numFmtId="0" fontId="0" fillId="0" borderId="4" xfId="0" applyBorder="1" applyAlignment="1">
      <alignment horizontal="left" vertical="center"/>
    </xf>
    <xf numFmtId="0" fontId="0" fillId="0" borderId="4" xfId="0" applyBorder="1" applyAlignment="1">
      <alignment horizontal="center" vertical="center"/>
    </xf>
    <xf numFmtId="165" fontId="0" fillId="0" borderId="4" xfId="0" applyNumberFormat="1" applyBorder="1" applyAlignment="1">
      <alignment horizontal="center" vertical="center"/>
    </xf>
    <xf numFmtId="0" fontId="0" fillId="0" borderId="4" xfId="0" applyNumberFormat="1" applyBorder="1" applyAlignment="1">
      <alignment horizontal="center" vertical="center"/>
    </xf>
    <xf numFmtId="164" fontId="0" fillId="0" borderId="4" xfId="0" applyNumberFormat="1" applyBorder="1" applyAlignment="1">
      <alignment vertical="center"/>
    </xf>
    <xf numFmtId="164" fontId="0" fillId="0" borderId="46" xfId="0" applyNumberFormat="1" applyBorder="1" applyAlignment="1">
      <alignment vertical="center"/>
    </xf>
    <xf numFmtId="0" fontId="16" fillId="0" borderId="5" xfId="0" applyNumberFormat="1" applyFont="1" applyBorder="1" applyAlignment="1">
      <alignment vertical="center" wrapText="1"/>
    </xf>
    <xf numFmtId="0" fontId="16" fillId="0" borderId="20" xfId="0" applyNumberFormat="1" applyFont="1" applyBorder="1" applyAlignment="1">
      <alignment vertical="center" wrapText="1"/>
    </xf>
    <xf numFmtId="0" fontId="0" fillId="0" borderId="42" xfId="0" applyNumberFormat="1" applyFill="1" applyBorder="1" applyAlignment="1">
      <alignment horizontal="center" vertical="center"/>
    </xf>
    <xf numFmtId="164" fontId="4" fillId="0" borderId="42" xfId="0" applyNumberFormat="1" applyFont="1" applyFill="1" applyBorder="1" applyAlignment="1">
      <alignment vertical="center"/>
    </xf>
    <xf numFmtId="0" fontId="0" fillId="0" borderId="27" xfId="0" applyNumberFormat="1" applyFill="1" applyBorder="1" applyAlignment="1">
      <alignment vertical="center" wrapText="1"/>
    </xf>
    <xf numFmtId="0" fontId="0" fillId="0" borderId="4" xfId="0" applyBorder="1" applyAlignment="1">
      <alignment horizontal="left" vertical="center" wrapText="1"/>
    </xf>
    <xf numFmtId="0" fontId="0" fillId="0" borderId="5" xfId="0" applyNumberFormat="1" applyBorder="1" applyAlignment="1">
      <alignment vertical="center" wrapText="1"/>
    </xf>
    <xf numFmtId="0" fontId="0" fillId="0" borderId="20" xfId="0" applyNumberFormat="1" applyBorder="1" applyAlignment="1">
      <alignment vertical="center" wrapText="1"/>
    </xf>
    <xf numFmtId="0" fontId="0" fillId="0" borderId="28" xfId="0" applyNumberFormat="1" applyBorder="1" applyAlignment="1">
      <alignment vertical="center" wrapText="1"/>
    </xf>
    <xf numFmtId="0" fontId="0" fillId="0" borderId="27" xfId="0" applyBorder="1" applyAlignment="1">
      <alignment horizontal="left" vertical="center"/>
    </xf>
    <xf numFmtId="0" fontId="0" fillId="0" borderId="27" xfId="0" applyBorder="1" applyAlignment="1">
      <alignment horizontal="center" vertical="center"/>
    </xf>
    <xf numFmtId="0" fontId="0" fillId="0" borderId="27" xfId="0" applyNumberFormat="1" applyBorder="1" applyAlignment="1">
      <alignment horizontal="center" vertical="center"/>
    </xf>
    <xf numFmtId="164" fontId="0" fillId="0" borderId="27" xfId="0" applyNumberFormat="1" applyBorder="1" applyAlignment="1">
      <alignment vertical="center"/>
    </xf>
    <xf numFmtId="0" fontId="0" fillId="0" borderId="27" xfId="0" applyNumberFormat="1" applyBorder="1" applyAlignment="1">
      <alignment vertical="center" wrapText="1"/>
    </xf>
    <xf numFmtId="0" fontId="11" fillId="7" borderId="19" xfId="0" applyFont="1" applyFill="1" applyBorder="1"/>
    <xf numFmtId="0" fontId="0" fillId="7" borderId="8" xfId="0" applyFill="1" applyBorder="1" applyAlignment="1">
      <alignment horizontal="left" vertical="center"/>
    </xf>
    <xf numFmtId="0" fontId="0" fillId="7" borderId="8" xfId="0" applyFill="1" applyBorder="1" applyAlignment="1">
      <alignment horizontal="center" vertical="center"/>
    </xf>
    <xf numFmtId="0" fontId="0" fillId="7" borderId="8" xfId="0" applyNumberFormat="1" applyFill="1" applyBorder="1" applyAlignment="1">
      <alignment horizontal="center" vertical="center"/>
    </xf>
    <xf numFmtId="164" fontId="8" fillId="7" borderId="8" xfId="0" applyNumberFormat="1" applyFont="1" applyFill="1" applyBorder="1" applyAlignment="1">
      <alignment vertical="center"/>
    </xf>
    <xf numFmtId="0" fontId="0" fillId="7" borderId="7" xfId="0" applyNumberFormat="1" applyFill="1" applyBorder="1" applyAlignment="1">
      <alignment vertical="center" wrapText="1"/>
    </xf>
    <xf numFmtId="0" fontId="0" fillId="0" borderId="27" xfId="0" applyBorder="1" applyAlignment="1">
      <alignment horizontal="center"/>
    </xf>
    <xf numFmtId="0" fontId="0" fillId="7" borderId="47" xfId="0" applyFill="1" applyBorder="1" applyAlignment="1">
      <alignment horizontal="left" vertical="center"/>
    </xf>
    <xf numFmtId="0" fontId="0" fillId="7" borderId="48" xfId="0" applyFill="1" applyBorder="1" applyAlignment="1">
      <alignment horizontal="left" vertical="center"/>
    </xf>
    <xf numFmtId="0" fontId="0" fillId="7" borderId="48" xfId="0" applyFill="1" applyBorder="1" applyAlignment="1">
      <alignment horizontal="center" vertical="center"/>
    </xf>
    <xf numFmtId="0" fontId="0" fillId="7" borderId="49" xfId="0" applyNumberFormat="1" applyFill="1" applyBorder="1" applyAlignment="1">
      <alignment horizontal="center" vertical="center"/>
    </xf>
    <xf numFmtId="164" fontId="8" fillId="7" borderId="49" xfId="0" applyNumberFormat="1" applyFont="1" applyFill="1" applyBorder="1" applyAlignment="1">
      <alignment vertical="center"/>
    </xf>
    <xf numFmtId="0" fontId="11" fillId="7" borderId="50" xfId="0" applyFont="1" applyFill="1" applyBorder="1"/>
    <xf numFmtId="0" fontId="10" fillId="0" borderId="38" xfId="0" applyFont="1" applyBorder="1" applyAlignment="1">
      <alignment horizontal="left" wrapText="1"/>
    </xf>
    <xf numFmtId="0" fontId="10" fillId="0" borderId="0" xfId="0" applyFont="1" applyBorder="1" applyAlignment="1">
      <alignment horizontal="left" wrapText="1"/>
    </xf>
    <xf numFmtId="0" fontId="10" fillId="0" borderId="39" xfId="0" applyFont="1" applyBorder="1" applyAlignment="1">
      <alignment horizontal="left" wrapText="1"/>
    </xf>
    <xf numFmtId="0" fontId="0" fillId="0" borderId="51" xfId="0" applyBorder="1" applyAlignment="1">
      <alignment horizontal="center"/>
    </xf>
    <xf numFmtId="0" fontId="0" fillId="0" borderId="51" xfId="0" applyBorder="1" applyAlignment="1">
      <alignment horizontal="left" vertical="center" wrapText="1"/>
    </xf>
    <xf numFmtId="0" fontId="0" fillId="0" borderId="51" xfId="0" applyBorder="1" applyAlignment="1">
      <alignment horizontal="center" vertical="center"/>
    </xf>
    <xf numFmtId="165" fontId="0" fillId="0" borderId="33" xfId="0" applyNumberFormat="1" applyBorder="1" applyAlignment="1">
      <alignment horizontal="center" vertical="center"/>
    </xf>
    <xf numFmtId="0" fontId="0" fillId="0" borderId="52" xfId="0" applyNumberFormat="1" applyBorder="1" applyAlignment="1">
      <alignment horizontal="center" vertical="center"/>
    </xf>
    <xf numFmtId="164" fontId="0" fillId="0" borderId="25" xfId="0" applyNumberFormat="1" applyBorder="1" applyAlignment="1">
      <alignment vertical="center"/>
    </xf>
    <xf numFmtId="164" fontId="0" fillId="0" borderId="33" xfId="0" applyNumberFormat="1" applyBorder="1" applyAlignment="1">
      <alignment vertical="center"/>
    </xf>
    <xf numFmtId="0" fontId="0" fillId="0" borderId="0" xfId="0" applyAlignment="1">
      <alignment horizontal="center"/>
    </xf>
    <xf numFmtId="0" fontId="10" fillId="0" borderId="38" xfId="0" applyFont="1" applyBorder="1" applyAlignment="1">
      <alignment horizontal="left" wrapText="1"/>
    </xf>
    <xf numFmtId="0" fontId="10" fillId="0" borderId="0" xfId="0" applyFont="1" applyBorder="1" applyAlignment="1">
      <alignment horizontal="left" wrapText="1"/>
    </xf>
    <xf numFmtId="0" fontId="10" fillId="0" borderId="39" xfId="0" applyFont="1" applyBorder="1" applyAlignment="1">
      <alignment horizontal="left" wrapText="1"/>
    </xf>
    <xf numFmtId="0" fontId="10" fillId="0" borderId="40" xfId="0" applyFont="1" applyBorder="1" applyAlignment="1">
      <alignment horizontal="left" wrapText="1"/>
    </xf>
    <xf numFmtId="0" fontId="10" fillId="0" borderId="22" xfId="0" applyFont="1" applyBorder="1" applyAlignment="1">
      <alignment horizontal="left" wrapText="1"/>
    </xf>
    <xf numFmtId="0" fontId="10" fillId="0" borderId="41" xfId="0" applyFont="1" applyBorder="1" applyAlignment="1">
      <alignment horizontal="left" wrapText="1"/>
    </xf>
    <xf numFmtId="0" fontId="13" fillId="5" borderId="9" xfId="0" applyFont="1" applyFill="1" applyBorder="1" applyAlignment="1">
      <alignment horizontal="left" vertical="justify" wrapText="1"/>
    </xf>
    <xf numFmtId="0" fontId="13" fillId="5" borderId="11" xfId="0" applyFont="1" applyFill="1" applyBorder="1" applyAlignment="1">
      <alignment horizontal="left" vertical="justify" wrapText="1"/>
    </xf>
    <xf numFmtId="0" fontId="13" fillId="5" borderId="21" xfId="0" applyFont="1" applyFill="1" applyBorder="1" applyAlignment="1">
      <alignment horizontal="left" vertical="justify" wrapText="1"/>
    </xf>
    <xf numFmtId="0" fontId="8" fillId="0" borderId="35" xfId="0" applyFont="1" applyBorder="1" applyAlignment="1">
      <alignment horizontal="left" wrapText="1"/>
    </xf>
    <xf numFmtId="0" fontId="8" fillId="0" borderId="36" xfId="0" applyFont="1" applyBorder="1" applyAlignment="1">
      <alignment horizontal="left" wrapText="1"/>
    </xf>
    <xf numFmtId="0" fontId="8" fillId="0" borderId="37" xfId="0" applyFont="1" applyBorder="1" applyAlignment="1">
      <alignment horizontal="left" wrapText="1"/>
    </xf>
    <xf numFmtId="0" fontId="18" fillId="8" borderId="36" xfId="0" applyFont="1" applyFill="1" applyBorder="1" applyAlignment="1">
      <alignment horizontal="left" wrapText="1"/>
    </xf>
    <xf numFmtId="0" fontId="18" fillId="8" borderId="0" xfId="0" applyFont="1" applyFill="1" applyBorder="1" applyAlignment="1">
      <alignment horizontal="left" wrapText="1"/>
    </xf>
    <xf numFmtId="0" fontId="5" fillId="4" borderId="0" xfId="0" applyFont="1" applyFill="1" applyBorder="1" applyAlignment="1">
      <alignment horizontal="center"/>
    </xf>
    <xf numFmtId="0" fontId="2" fillId="0" borderId="22" xfId="0" applyFont="1" applyBorder="1" applyAlignment="1">
      <alignment horizontal="center"/>
    </xf>
    <xf numFmtId="0" fontId="10" fillId="0" borderId="15" xfId="0" applyFont="1" applyBorder="1" applyAlignment="1">
      <alignment horizontal="left" wrapText="1"/>
    </xf>
    <xf numFmtId="0" fontId="4" fillId="4" borderId="4" xfId="0" applyFont="1" applyFill="1" applyBorder="1" applyAlignment="1">
      <alignment horizontal="center"/>
    </xf>
    <xf numFmtId="0" fontId="4" fillId="4" borderId="8" xfId="0" applyFont="1" applyFill="1" applyBorder="1" applyAlignment="1">
      <alignment horizontal="center" wrapText="1"/>
    </xf>
    <xf numFmtId="164" fontId="21" fillId="4" borderId="27" xfId="0" applyNumberFormat="1" applyFont="1" applyFill="1" applyBorder="1" applyAlignment="1">
      <alignment vertical="center" wrapText="1"/>
    </xf>
    <xf numFmtId="0" fontId="0" fillId="0" borderId="35" xfId="0" applyBorder="1"/>
    <xf numFmtId="0" fontId="0" fillId="0" borderId="36" xfId="0" applyBorder="1"/>
    <xf numFmtId="0" fontId="14" fillId="0" borderId="36" xfId="0" applyFont="1" applyBorder="1" applyAlignment="1">
      <alignment horizontal="center"/>
    </xf>
    <xf numFmtId="0" fontId="0" fillId="0" borderId="37" xfId="0" applyBorder="1"/>
    <xf numFmtId="0" fontId="0" fillId="0" borderId="38" xfId="0" applyBorder="1"/>
    <xf numFmtId="0" fontId="0" fillId="0" borderId="39" xfId="0" applyBorder="1"/>
    <xf numFmtId="0" fontId="10" fillId="0" borderId="38" xfId="0" applyFont="1" applyBorder="1" applyAlignment="1">
      <alignment horizontal="left" vertical="justify" wrapText="1"/>
    </xf>
    <xf numFmtId="0" fontId="10" fillId="0" borderId="0" xfId="0" applyFont="1" applyBorder="1" applyAlignment="1">
      <alignment horizontal="left" vertical="justify" wrapText="1"/>
    </xf>
    <xf numFmtId="0" fontId="10" fillId="0" borderId="39" xfId="0" applyFont="1" applyBorder="1" applyAlignment="1">
      <alignment horizontal="left" vertical="justify" wrapText="1"/>
    </xf>
    <xf numFmtId="0" fontId="8" fillId="0" borderId="38" xfId="0" applyFont="1" applyBorder="1" applyAlignment="1"/>
    <xf numFmtId="0" fontId="10" fillId="0" borderId="0" xfId="0" applyFont="1" applyBorder="1" applyAlignment="1"/>
    <xf numFmtId="0" fontId="10" fillId="0" borderId="0" xfId="0" applyFont="1" applyBorder="1"/>
    <xf numFmtId="0" fontId="10" fillId="0" borderId="39" xfId="0" applyFont="1" applyBorder="1"/>
    <xf numFmtId="0" fontId="10" fillId="0" borderId="38" xfId="0" applyFont="1" applyBorder="1" applyAlignment="1">
      <alignment horizontal="left" vertical="distributed" wrapText="1"/>
    </xf>
    <xf numFmtId="0" fontId="10" fillId="0" borderId="0" xfId="0" applyFont="1" applyBorder="1" applyAlignment="1">
      <alignment horizontal="left" vertical="distributed" wrapText="1"/>
    </xf>
    <xf numFmtId="0" fontId="10" fillId="0" borderId="39" xfId="0" applyFont="1" applyBorder="1" applyAlignment="1">
      <alignment horizontal="left" vertical="distributed" wrapText="1"/>
    </xf>
    <xf numFmtId="0" fontId="10" fillId="0" borderId="38" xfId="0" applyFont="1" applyBorder="1"/>
    <xf numFmtId="0" fontId="8" fillId="0" borderId="38" xfId="0" applyFont="1" applyBorder="1" applyAlignment="1">
      <alignment horizontal="left"/>
    </xf>
    <xf numFmtId="0" fontId="8" fillId="0" borderId="0" xfId="0" applyFont="1" applyBorder="1" applyAlignment="1">
      <alignment horizontal="left"/>
    </xf>
    <xf numFmtId="0" fontId="13" fillId="0" borderId="38" xfId="0" applyFont="1" applyFill="1" applyBorder="1" applyAlignment="1">
      <alignment horizontal="left" vertical="justify" wrapText="1"/>
    </xf>
    <xf numFmtId="0" fontId="13" fillId="0" borderId="39" xfId="0" applyFont="1" applyFill="1" applyBorder="1" applyAlignment="1">
      <alignment horizontal="left" vertical="justify" wrapText="1"/>
    </xf>
    <xf numFmtId="0" fontId="18" fillId="8" borderId="35" xfId="0" applyFont="1" applyFill="1" applyBorder="1" applyAlignment="1">
      <alignment horizontal="left" wrapText="1"/>
    </xf>
    <xf numFmtId="0" fontId="18" fillId="8" borderId="37" xfId="0" applyFont="1" applyFill="1" applyBorder="1" applyAlignment="1">
      <alignment horizontal="left" wrapText="1"/>
    </xf>
    <xf numFmtId="0" fontId="18" fillId="8" borderId="38" xfId="0" applyFont="1" applyFill="1" applyBorder="1" applyAlignment="1">
      <alignment horizontal="left" wrapText="1"/>
    </xf>
    <xf numFmtId="0" fontId="18" fillId="8" borderId="39" xfId="0" applyFont="1" applyFill="1" applyBorder="1" applyAlignment="1">
      <alignment horizontal="left" wrapText="1"/>
    </xf>
    <xf numFmtId="0" fontId="1" fillId="0" borderId="38" xfId="0" applyFont="1" applyBorder="1" applyAlignment="1">
      <alignment horizontal="left"/>
    </xf>
    <xf numFmtId="0" fontId="1" fillId="0" borderId="0" xfId="0" applyFont="1" applyBorder="1" applyAlignment="1">
      <alignment horizontal="left"/>
    </xf>
    <xf numFmtId="0" fontId="8" fillId="0" borderId="38" xfId="0" applyFont="1" applyBorder="1" applyAlignment="1">
      <alignment horizontal="left" wrapText="1"/>
    </xf>
    <xf numFmtId="0" fontId="8" fillId="0" borderId="0" xfId="0" applyFont="1" applyBorder="1" applyAlignment="1">
      <alignment horizontal="left" wrapText="1"/>
    </xf>
    <xf numFmtId="0" fontId="8" fillId="0" borderId="39" xfId="0" applyFont="1" applyBorder="1" applyAlignment="1">
      <alignment horizontal="left" wrapText="1"/>
    </xf>
    <xf numFmtId="0" fontId="0" fillId="0" borderId="38" xfId="0" applyBorder="1" applyAlignment="1">
      <alignment horizontal="left" vertical="center" wrapText="1"/>
    </xf>
    <xf numFmtId="0" fontId="0" fillId="0" borderId="0" xfId="0" applyBorder="1" applyAlignment="1">
      <alignment horizontal="left" vertical="center" wrapText="1"/>
    </xf>
    <xf numFmtId="0" fontId="0" fillId="0" borderId="39" xfId="0" applyBorder="1" applyAlignment="1">
      <alignment horizontal="left" vertical="center" wrapText="1"/>
    </xf>
    <xf numFmtId="0" fontId="0" fillId="0" borderId="38" xfId="0" applyBorder="1" applyAlignment="1">
      <alignment horizontal="left" wrapText="1"/>
    </xf>
    <xf numFmtId="0" fontId="0" fillId="0" borderId="0" xfId="0" applyBorder="1" applyAlignment="1">
      <alignment horizontal="left" wrapText="1"/>
    </xf>
    <xf numFmtId="0" fontId="0" fillId="0" borderId="39" xfId="0" applyBorder="1" applyAlignment="1">
      <alignment horizontal="left" wrapText="1"/>
    </xf>
    <xf numFmtId="0" fontId="0" fillId="0" borderId="40" xfId="0" applyBorder="1" applyAlignment="1">
      <alignment horizontal="left" wrapText="1"/>
    </xf>
    <xf numFmtId="0" fontId="0" fillId="0" borderId="22" xfId="0" applyBorder="1" applyAlignment="1">
      <alignment horizontal="left" wrapText="1"/>
    </xf>
    <xf numFmtId="0" fontId="0" fillId="0" borderId="41" xfId="0"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6</xdr:row>
      <xdr:rowOff>0</xdr:rowOff>
    </xdr:from>
    <xdr:to>
      <xdr:col>14</xdr:col>
      <xdr:colOff>304800</xdr:colOff>
      <xdr:row>6</xdr:row>
      <xdr:rowOff>304800</xdr:rowOff>
    </xdr:to>
    <xdr:sp macro="" textlink="">
      <xdr:nvSpPr>
        <xdr:cNvPr id="13314" name="AutoShape 2" descr="Image result for US dot Maritime logo">
          <a:extLst>
            <a:ext uri="{FF2B5EF4-FFF2-40B4-BE49-F238E27FC236}">
              <a16:creationId xmlns:a16="http://schemas.microsoft.com/office/drawing/2014/main" id="{587177A6-4009-4E47-A75D-E10F12BE9A62}"/>
            </a:ext>
          </a:extLst>
        </xdr:cNvPr>
        <xdr:cNvSpPr>
          <a:spLocks noChangeAspect="1" noChangeArrowheads="1"/>
        </xdr:cNvSpPr>
      </xdr:nvSpPr>
      <xdr:spPr bwMode="auto">
        <a:xfrm>
          <a:off x="9448800" y="11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6</xdr:row>
      <xdr:rowOff>0</xdr:rowOff>
    </xdr:from>
    <xdr:to>
      <xdr:col>13</xdr:col>
      <xdr:colOff>304800</xdr:colOff>
      <xdr:row>6</xdr:row>
      <xdr:rowOff>304800</xdr:rowOff>
    </xdr:to>
    <xdr:sp macro="" textlink="">
      <xdr:nvSpPr>
        <xdr:cNvPr id="13315" name="AutoShape 3" descr="Image result for US dot Maritime logo">
          <a:extLst>
            <a:ext uri="{FF2B5EF4-FFF2-40B4-BE49-F238E27FC236}">
              <a16:creationId xmlns:a16="http://schemas.microsoft.com/office/drawing/2014/main" id="{F07DAE95-DF80-4417-8545-23574B3215B2}"/>
            </a:ext>
          </a:extLst>
        </xdr:cNvPr>
        <xdr:cNvSpPr>
          <a:spLocks noChangeAspect="1" noChangeArrowheads="1"/>
        </xdr:cNvSpPr>
      </xdr:nvSpPr>
      <xdr:spPr bwMode="auto">
        <a:xfrm>
          <a:off x="8839200" y="11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304800</xdr:colOff>
      <xdr:row>1</xdr:row>
      <xdr:rowOff>103717</xdr:rowOff>
    </xdr:to>
    <xdr:sp macro="" textlink="">
      <xdr:nvSpPr>
        <xdr:cNvPr id="13318" name="AutoShape 6" descr="Image result for US dot logo">
          <a:extLst>
            <a:ext uri="{FF2B5EF4-FFF2-40B4-BE49-F238E27FC236}">
              <a16:creationId xmlns:a16="http://schemas.microsoft.com/office/drawing/2014/main" id="{82B05A0E-C285-4BB0-8E45-F5AEBF2E3FB1}"/>
            </a:ext>
          </a:extLst>
        </xdr:cNvPr>
        <xdr:cNvSpPr>
          <a:spLocks noChangeAspect="1" noChangeArrowheads="1"/>
        </xdr:cNvSpPr>
      </xdr:nvSpPr>
      <xdr:spPr bwMode="auto">
        <a:xfrm>
          <a:off x="1219200" y="38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47063</xdr:colOff>
      <xdr:row>38</xdr:row>
      <xdr:rowOff>92908</xdr:rowOff>
    </xdr:from>
    <xdr:to>
      <xdr:col>9</xdr:col>
      <xdr:colOff>700927</xdr:colOff>
      <xdr:row>46</xdr:row>
      <xdr:rowOff>78441</xdr:rowOff>
    </xdr:to>
    <xdr:pic>
      <xdr:nvPicPr>
        <xdr:cNvPr id="4" name="Picture 3" descr="Image result for US dot Maritime logo">
          <a:extLst>
            <a:ext uri="{FF2B5EF4-FFF2-40B4-BE49-F238E27FC236}">
              <a16:creationId xmlns:a16="http://schemas.microsoft.com/office/drawing/2014/main" id="{62999095-E2EC-4344-984C-FCE10D9379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2192" y="7587402"/>
          <a:ext cx="1523441" cy="14198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132228</xdr:colOff>
      <xdr:row>33</xdr:row>
      <xdr:rowOff>154641</xdr:rowOff>
    </xdr:from>
    <xdr:to>
      <xdr:col>2</xdr:col>
      <xdr:colOff>714934</xdr:colOff>
      <xdr:row>40</xdr:row>
      <xdr:rowOff>150254</xdr:rowOff>
    </xdr:to>
    <xdr:pic>
      <xdr:nvPicPr>
        <xdr:cNvPr id="5" name="Picture 4" descr="Image result for US dot logo">
          <a:extLst>
            <a:ext uri="{FF2B5EF4-FFF2-40B4-BE49-F238E27FC236}">
              <a16:creationId xmlns:a16="http://schemas.microsoft.com/office/drawing/2014/main" id="{8A69E94C-C46C-4C12-A60F-9AA5984E36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1522" y="6752665"/>
          <a:ext cx="1308847" cy="12506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L29"/>
  <sheetViews>
    <sheetView tabSelected="1" zoomScale="90" zoomScaleNormal="90" zoomScaleSheetLayoutView="90" workbookViewId="0">
      <selection activeCell="F6" sqref="F6"/>
    </sheetView>
  </sheetViews>
  <sheetFormatPr defaultRowHeight="15" x14ac:dyDescent="0.25"/>
  <cols>
    <col min="4" max="4" width="11.140625" customWidth="1"/>
    <col min="12" max="12" width="25.140625" customWidth="1"/>
  </cols>
  <sheetData>
    <row r="1" spans="1:12" ht="15.75" thickBot="1" x14ac:dyDescent="0.3"/>
    <row r="2" spans="1:12" ht="21" x14ac:dyDescent="0.35">
      <c r="A2" s="184"/>
      <c r="B2" s="185"/>
      <c r="C2" s="185"/>
      <c r="D2" s="186" t="s">
        <v>15</v>
      </c>
      <c r="E2" s="186"/>
      <c r="F2" s="186"/>
      <c r="G2" s="186"/>
      <c r="H2" s="186"/>
      <c r="I2" s="186"/>
      <c r="J2" s="185"/>
      <c r="K2" s="185"/>
      <c r="L2" s="187"/>
    </row>
    <row r="3" spans="1:12" x14ac:dyDescent="0.25">
      <c r="A3" s="188"/>
      <c r="B3" s="9"/>
      <c r="C3" s="9"/>
      <c r="D3" s="9"/>
      <c r="E3" s="9"/>
      <c r="F3" s="9"/>
      <c r="G3" s="9"/>
      <c r="H3" s="9"/>
      <c r="I3" s="9"/>
      <c r="J3" s="9"/>
      <c r="K3" s="9"/>
      <c r="L3" s="189"/>
    </row>
    <row r="4" spans="1:12" ht="19.5" customHeight="1" x14ac:dyDescent="0.25">
      <c r="A4" s="190" t="s">
        <v>64</v>
      </c>
      <c r="B4" s="191"/>
      <c r="C4" s="191"/>
      <c r="D4" s="191"/>
      <c r="E4" s="191"/>
      <c r="F4" s="191"/>
      <c r="G4" s="191"/>
      <c r="H4" s="191"/>
      <c r="I4" s="191"/>
      <c r="J4" s="191"/>
      <c r="K4" s="191"/>
      <c r="L4" s="192"/>
    </row>
    <row r="5" spans="1:12" ht="6.75" customHeight="1" x14ac:dyDescent="0.25">
      <c r="A5" s="153"/>
      <c r="B5" s="154"/>
      <c r="C5" s="154"/>
      <c r="D5" s="154"/>
      <c r="E5" s="154"/>
      <c r="F5" s="154"/>
      <c r="G5" s="154"/>
      <c r="H5" s="154"/>
      <c r="I5" s="154"/>
      <c r="J5" s="154"/>
      <c r="K5" s="154"/>
      <c r="L5" s="155"/>
    </row>
    <row r="6" spans="1:12" ht="15.75" x14ac:dyDescent="0.25">
      <c r="A6" s="193" t="s">
        <v>16</v>
      </c>
      <c r="B6" s="194"/>
      <c r="C6" s="195"/>
      <c r="D6" s="195"/>
      <c r="E6" s="195"/>
      <c r="F6" s="195"/>
      <c r="G6" s="195"/>
      <c r="H6" s="195"/>
      <c r="I6" s="195"/>
      <c r="J6" s="195"/>
      <c r="K6" s="195"/>
      <c r="L6" s="196"/>
    </row>
    <row r="7" spans="1:12" ht="110.25" customHeight="1" x14ac:dyDescent="0.25">
      <c r="A7" s="197" t="s">
        <v>70</v>
      </c>
      <c r="B7" s="198"/>
      <c r="C7" s="198"/>
      <c r="D7" s="198"/>
      <c r="E7" s="198"/>
      <c r="F7" s="198"/>
      <c r="G7" s="198"/>
      <c r="H7" s="198"/>
      <c r="I7" s="198"/>
      <c r="J7" s="198"/>
      <c r="K7" s="198"/>
      <c r="L7" s="199"/>
    </row>
    <row r="8" spans="1:12" ht="8.25" customHeight="1" x14ac:dyDescent="0.25">
      <c r="A8" s="200"/>
      <c r="B8" s="195"/>
      <c r="C8" s="195"/>
      <c r="D8" s="195"/>
      <c r="E8" s="195"/>
      <c r="F8" s="195"/>
      <c r="G8" s="195"/>
      <c r="H8" s="195"/>
      <c r="I8" s="195"/>
      <c r="J8" s="195"/>
      <c r="K8" s="195"/>
      <c r="L8" s="196"/>
    </row>
    <row r="9" spans="1:12" ht="15.75" x14ac:dyDescent="0.25">
      <c r="A9" s="201" t="s">
        <v>17</v>
      </c>
      <c r="B9" s="202"/>
      <c r="C9" s="202"/>
      <c r="D9" s="202"/>
      <c r="E9" s="195"/>
      <c r="F9" s="195"/>
      <c r="G9" s="195"/>
      <c r="H9" s="195"/>
      <c r="I9" s="195"/>
      <c r="J9" s="195"/>
      <c r="K9" s="195"/>
      <c r="L9" s="196"/>
    </row>
    <row r="10" spans="1:12" ht="47.25" customHeight="1" thickBot="1" x14ac:dyDescent="0.3">
      <c r="A10" s="197" t="s">
        <v>25</v>
      </c>
      <c r="B10" s="198"/>
      <c r="C10" s="198"/>
      <c r="D10" s="198"/>
      <c r="E10" s="198"/>
      <c r="F10" s="198"/>
      <c r="G10" s="198"/>
      <c r="H10" s="198"/>
      <c r="I10" s="198"/>
      <c r="J10" s="198"/>
      <c r="K10" s="198"/>
      <c r="L10" s="199"/>
    </row>
    <row r="11" spans="1:12" ht="16.5" thickBot="1" x14ac:dyDescent="0.3">
      <c r="A11" s="170" t="s">
        <v>18</v>
      </c>
      <c r="B11" s="171"/>
      <c r="C11" s="171"/>
      <c r="D11" s="171"/>
      <c r="E11" s="171"/>
      <c r="F11" s="171"/>
      <c r="G11" s="171"/>
      <c r="H11" s="171"/>
      <c r="I11" s="171"/>
      <c r="J11" s="171"/>
      <c r="K11" s="171"/>
      <c r="L11" s="172"/>
    </row>
    <row r="12" spans="1:12" ht="7.5" customHeight="1" thickBot="1" x14ac:dyDescent="0.3">
      <c r="A12" s="203"/>
      <c r="B12" s="79"/>
      <c r="C12" s="79"/>
      <c r="D12" s="79"/>
      <c r="E12" s="79"/>
      <c r="F12" s="79"/>
      <c r="G12" s="79"/>
      <c r="H12" s="79"/>
      <c r="I12" s="79"/>
      <c r="J12" s="79"/>
      <c r="K12" s="79"/>
      <c r="L12" s="204"/>
    </row>
    <row r="13" spans="1:12" ht="15.75" customHeight="1" x14ac:dyDescent="0.25">
      <c r="A13" s="173" t="s">
        <v>24</v>
      </c>
      <c r="B13" s="174"/>
      <c r="C13" s="174"/>
      <c r="D13" s="174"/>
      <c r="E13" s="174"/>
      <c r="F13" s="174"/>
      <c r="G13" s="174"/>
      <c r="H13" s="174"/>
      <c r="I13" s="174"/>
      <c r="J13" s="174"/>
      <c r="K13" s="174"/>
      <c r="L13" s="175"/>
    </row>
    <row r="14" spans="1:12" ht="15.75" x14ac:dyDescent="0.25">
      <c r="A14" s="164" t="s">
        <v>22</v>
      </c>
      <c r="B14" s="165"/>
      <c r="C14" s="165"/>
      <c r="D14" s="165"/>
      <c r="E14" s="165"/>
      <c r="F14" s="165"/>
      <c r="G14" s="165"/>
      <c r="H14" s="165"/>
      <c r="I14" s="165"/>
      <c r="J14" s="165"/>
      <c r="K14" s="165"/>
      <c r="L14" s="166"/>
    </row>
    <row r="15" spans="1:12" ht="15.75" x14ac:dyDescent="0.25">
      <c r="A15" s="164" t="s">
        <v>26</v>
      </c>
      <c r="B15" s="165"/>
      <c r="C15" s="165"/>
      <c r="D15" s="165"/>
      <c r="E15" s="165"/>
      <c r="F15" s="165"/>
      <c r="G15" s="165"/>
      <c r="H15" s="165"/>
      <c r="I15" s="165"/>
      <c r="J15" s="165"/>
      <c r="K15" s="165"/>
      <c r="L15" s="166"/>
    </row>
    <row r="16" spans="1:12" ht="15" customHeight="1" x14ac:dyDescent="0.25">
      <c r="A16" s="164" t="s">
        <v>19</v>
      </c>
      <c r="B16" s="165"/>
      <c r="C16" s="165"/>
      <c r="D16" s="165"/>
      <c r="E16" s="165"/>
      <c r="F16" s="165"/>
      <c r="G16" s="165"/>
      <c r="H16" s="165"/>
      <c r="I16" s="165"/>
      <c r="J16" s="165"/>
      <c r="K16" s="165"/>
      <c r="L16" s="166"/>
    </row>
    <row r="17" spans="1:12" ht="15.75" x14ac:dyDescent="0.25">
      <c r="A17" s="164" t="s">
        <v>20</v>
      </c>
      <c r="B17" s="165"/>
      <c r="C17" s="165"/>
      <c r="D17" s="165"/>
      <c r="E17" s="165"/>
      <c r="F17" s="165"/>
      <c r="G17" s="165"/>
      <c r="H17" s="165"/>
      <c r="I17" s="165"/>
      <c r="J17" s="165"/>
      <c r="K17" s="165"/>
      <c r="L17" s="166"/>
    </row>
    <row r="18" spans="1:12" ht="15.75" x14ac:dyDescent="0.25">
      <c r="A18" s="164" t="s">
        <v>21</v>
      </c>
      <c r="B18" s="165"/>
      <c r="C18" s="165"/>
      <c r="D18" s="165"/>
      <c r="E18" s="165"/>
      <c r="F18" s="165"/>
      <c r="G18" s="165"/>
      <c r="H18" s="165"/>
      <c r="I18" s="165"/>
      <c r="J18" s="165"/>
      <c r="K18" s="165"/>
      <c r="L18" s="166"/>
    </row>
    <row r="19" spans="1:12" ht="15.75" x14ac:dyDescent="0.25">
      <c r="A19" s="164" t="s">
        <v>23</v>
      </c>
      <c r="B19" s="165"/>
      <c r="C19" s="165"/>
      <c r="D19" s="165"/>
      <c r="E19" s="165"/>
      <c r="F19" s="165"/>
      <c r="G19" s="165"/>
      <c r="H19" s="165"/>
      <c r="I19" s="165"/>
      <c r="J19" s="165"/>
      <c r="K19" s="165"/>
      <c r="L19" s="166"/>
    </row>
    <row r="20" spans="1:12" ht="15.75" x14ac:dyDescent="0.25">
      <c r="A20" s="164" t="s">
        <v>27</v>
      </c>
      <c r="B20" s="165"/>
      <c r="C20" s="165"/>
      <c r="D20" s="165"/>
      <c r="E20" s="165"/>
      <c r="F20" s="165"/>
      <c r="G20" s="165"/>
      <c r="H20" s="165"/>
      <c r="I20" s="165"/>
      <c r="J20" s="165"/>
      <c r="K20" s="165"/>
      <c r="L20" s="166"/>
    </row>
    <row r="21" spans="1:12" ht="16.5" thickBot="1" x14ac:dyDescent="0.3">
      <c r="A21" s="167" t="s">
        <v>28</v>
      </c>
      <c r="B21" s="168"/>
      <c r="C21" s="168"/>
      <c r="D21" s="168"/>
      <c r="E21" s="168"/>
      <c r="F21" s="168"/>
      <c r="G21" s="168"/>
      <c r="H21" s="168"/>
      <c r="I21" s="168"/>
      <c r="J21" s="168"/>
      <c r="K21" s="168"/>
      <c r="L21" s="169"/>
    </row>
    <row r="22" spans="1:12" ht="15.75" x14ac:dyDescent="0.25">
      <c r="A22" s="205" t="s">
        <v>58</v>
      </c>
      <c r="B22" s="176"/>
      <c r="C22" s="176"/>
      <c r="D22" s="176"/>
      <c r="E22" s="176"/>
      <c r="F22" s="176"/>
      <c r="G22" s="176"/>
      <c r="H22" s="176"/>
      <c r="I22" s="176"/>
      <c r="J22" s="176"/>
      <c r="K22" s="176"/>
      <c r="L22" s="206"/>
    </row>
    <row r="23" spans="1:12" ht="15.75" x14ac:dyDescent="0.25">
      <c r="A23" s="207" t="s">
        <v>56</v>
      </c>
      <c r="B23" s="177"/>
      <c r="C23" s="177"/>
      <c r="D23" s="177"/>
      <c r="E23" s="177"/>
      <c r="F23" s="177"/>
      <c r="G23" s="177"/>
      <c r="H23" s="177"/>
      <c r="I23" s="177"/>
      <c r="J23" s="177"/>
      <c r="K23" s="177"/>
      <c r="L23" s="208"/>
    </row>
    <row r="24" spans="1:12" ht="23.25" customHeight="1" x14ac:dyDescent="0.25">
      <c r="A24" s="209" t="s">
        <v>53</v>
      </c>
      <c r="B24" s="210"/>
      <c r="C24" s="210"/>
      <c r="D24" s="210"/>
      <c r="E24" s="210"/>
      <c r="F24" s="210"/>
      <c r="G24" s="210"/>
      <c r="H24" s="210"/>
      <c r="I24" s="210"/>
      <c r="J24" s="210"/>
      <c r="K24" s="210"/>
      <c r="L24" s="189"/>
    </row>
    <row r="25" spans="1:12" ht="30.75" customHeight="1" x14ac:dyDescent="0.25">
      <c r="A25" s="211" t="s">
        <v>57</v>
      </c>
      <c r="B25" s="212"/>
      <c r="C25" s="212"/>
      <c r="D25" s="212"/>
      <c r="E25" s="212"/>
      <c r="F25" s="212"/>
      <c r="G25" s="212"/>
      <c r="H25" s="212"/>
      <c r="I25" s="212"/>
      <c r="J25" s="212"/>
      <c r="K25" s="212"/>
      <c r="L25" s="213"/>
    </row>
    <row r="26" spans="1:12" ht="77.25" customHeight="1" x14ac:dyDescent="0.25">
      <c r="A26" s="214" t="s">
        <v>54</v>
      </c>
      <c r="B26" s="215"/>
      <c r="C26" s="215"/>
      <c r="D26" s="215"/>
      <c r="E26" s="215"/>
      <c r="F26" s="215"/>
      <c r="G26" s="215"/>
      <c r="H26" s="215"/>
      <c r="I26" s="215"/>
      <c r="J26" s="215"/>
      <c r="K26" s="215"/>
      <c r="L26" s="216"/>
    </row>
    <row r="27" spans="1:12" ht="47.25" customHeight="1" x14ac:dyDescent="0.25">
      <c r="A27" s="217" t="s">
        <v>55</v>
      </c>
      <c r="B27" s="218"/>
      <c r="C27" s="218"/>
      <c r="D27" s="218"/>
      <c r="E27" s="218"/>
      <c r="F27" s="218"/>
      <c r="G27" s="218"/>
      <c r="H27" s="218"/>
      <c r="I27" s="218"/>
      <c r="J27" s="218"/>
      <c r="K27" s="218"/>
      <c r="L27" s="219"/>
    </row>
    <row r="28" spans="1:12" ht="31.5" customHeight="1" thickBot="1" x14ac:dyDescent="0.3">
      <c r="A28" s="220" t="s">
        <v>71</v>
      </c>
      <c r="B28" s="221"/>
      <c r="C28" s="221"/>
      <c r="D28" s="221"/>
      <c r="E28" s="221"/>
      <c r="F28" s="221"/>
      <c r="G28" s="221"/>
      <c r="H28" s="221"/>
      <c r="I28" s="221"/>
      <c r="J28" s="221"/>
      <c r="K28" s="221"/>
      <c r="L28" s="222"/>
    </row>
    <row r="29" spans="1:12" x14ac:dyDescent="0.25">
      <c r="A29" s="163"/>
      <c r="B29" s="163"/>
      <c r="C29" s="163"/>
      <c r="D29" s="163"/>
      <c r="E29" s="163"/>
      <c r="F29" s="163"/>
      <c r="G29" s="163"/>
      <c r="H29" s="163"/>
      <c r="I29" s="163"/>
      <c r="J29" s="163"/>
      <c r="K29" s="163"/>
    </row>
  </sheetData>
  <mergeCells count="23">
    <mergeCell ref="A22:L22"/>
    <mergeCell ref="A23:L23"/>
    <mergeCell ref="A19:L19"/>
    <mergeCell ref="A4:L4"/>
    <mergeCell ref="A7:L7"/>
    <mergeCell ref="A9:D9"/>
    <mergeCell ref="A10:L10"/>
    <mergeCell ref="A29:K29"/>
    <mergeCell ref="D2:I2"/>
    <mergeCell ref="A25:L25"/>
    <mergeCell ref="A26:L26"/>
    <mergeCell ref="A27:L27"/>
    <mergeCell ref="A28:L28"/>
    <mergeCell ref="A20:L20"/>
    <mergeCell ref="A21:L21"/>
    <mergeCell ref="A11:L11"/>
    <mergeCell ref="A14:L14"/>
    <mergeCell ref="A24:K24"/>
    <mergeCell ref="A13:L13"/>
    <mergeCell ref="A15:L15"/>
    <mergeCell ref="A16:L16"/>
    <mergeCell ref="A17:L17"/>
    <mergeCell ref="A18:L18"/>
  </mergeCells>
  <pageMargins left="0.25" right="0.25" top="0.75" bottom="0.75" header="0.3" footer="0.3"/>
  <pageSetup scale="79"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8"/>
  <sheetViews>
    <sheetView zoomScale="80" zoomScaleNormal="80" zoomScaleSheetLayoutView="90" workbookViewId="0">
      <pane xSplit="2" ySplit="4" topLeftCell="C5" activePane="bottomRight" state="frozen"/>
      <selection pane="topRight" activeCell="C1" sqref="C1"/>
      <selection pane="bottomLeft" activeCell="A5" sqref="A5"/>
      <selection pane="bottomRight" activeCell="M9" sqref="M9"/>
    </sheetView>
  </sheetViews>
  <sheetFormatPr defaultRowHeight="15" x14ac:dyDescent="0.25"/>
  <cols>
    <col min="1" max="1" width="4" customWidth="1"/>
    <col min="2" max="2" width="25" customWidth="1"/>
    <col min="3" max="3" width="24.7109375" customWidth="1"/>
    <col min="4" max="4" width="27.5703125" customWidth="1"/>
    <col min="5" max="5" width="10.5703125" customWidth="1"/>
    <col min="6" max="6" width="9.140625" customWidth="1"/>
    <col min="7" max="7" width="17.140625" customWidth="1"/>
    <col min="8" max="8" width="16.42578125" customWidth="1"/>
    <col min="9" max="9" width="15.42578125" customWidth="1"/>
    <col min="10" max="10" width="13" customWidth="1"/>
    <col min="11" max="11" width="27.5703125" customWidth="1"/>
  </cols>
  <sheetData>
    <row r="1" spans="1:11" ht="29.25" thickBot="1" x14ac:dyDescent="0.5">
      <c r="C1" s="178" t="s">
        <v>10</v>
      </c>
      <c r="D1" s="178"/>
      <c r="E1" s="178"/>
      <c r="F1" s="178"/>
      <c r="G1" s="178"/>
      <c r="H1" s="178"/>
    </row>
    <row r="2" spans="1:11" ht="19.5" thickBot="1" x14ac:dyDescent="0.35">
      <c r="B2" s="5"/>
      <c r="C2" s="179" t="s">
        <v>6</v>
      </c>
      <c r="D2" s="179"/>
      <c r="E2" s="179"/>
      <c r="F2" s="179"/>
      <c r="G2" s="179"/>
      <c r="H2" s="179"/>
      <c r="I2" s="59" t="s">
        <v>12</v>
      </c>
      <c r="J2" s="60"/>
    </row>
    <row r="3" spans="1:11" ht="30" customHeight="1" thickBot="1" x14ac:dyDescent="0.3">
      <c r="A3" s="1" t="s">
        <v>0</v>
      </c>
      <c r="B3" s="2" t="s">
        <v>2</v>
      </c>
      <c r="C3" s="3" t="s">
        <v>1</v>
      </c>
      <c r="D3" s="14" t="s">
        <v>59</v>
      </c>
      <c r="E3" s="14" t="s">
        <v>3</v>
      </c>
      <c r="F3" s="14" t="s">
        <v>11</v>
      </c>
      <c r="G3" s="3" t="s">
        <v>13</v>
      </c>
      <c r="H3" s="14" t="s">
        <v>7</v>
      </c>
      <c r="I3" s="26" t="s">
        <v>5</v>
      </c>
      <c r="J3" s="26" t="s">
        <v>68</v>
      </c>
      <c r="K3" s="27" t="s">
        <v>29</v>
      </c>
    </row>
    <row r="4" spans="1:11" ht="36.75" customHeight="1" thickBot="1" x14ac:dyDescent="0.3">
      <c r="A4" s="110">
        <v>1</v>
      </c>
      <c r="B4" s="111" t="s">
        <v>4</v>
      </c>
      <c r="C4" s="112" t="s">
        <v>66</v>
      </c>
      <c r="D4" s="112" t="s">
        <v>67</v>
      </c>
      <c r="E4" s="113">
        <v>12345</v>
      </c>
      <c r="F4" s="114">
        <v>41974</v>
      </c>
      <c r="G4" s="113">
        <v>25154</v>
      </c>
      <c r="H4" s="115">
        <v>125425</v>
      </c>
      <c r="I4" s="116">
        <v>26540</v>
      </c>
      <c r="J4" s="115">
        <v>98885</v>
      </c>
      <c r="K4" s="183" t="s">
        <v>65</v>
      </c>
    </row>
    <row r="5" spans="1:11" x14ac:dyDescent="0.25">
      <c r="A5" s="117">
        <v>1</v>
      </c>
      <c r="B5" s="118"/>
      <c r="C5" s="119"/>
      <c r="D5" s="120"/>
      <c r="E5" s="121"/>
      <c r="F5" s="122"/>
      <c r="G5" s="123"/>
      <c r="H5" s="124">
        <v>0</v>
      </c>
      <c r="I5" s="125">
        <v>0</v>
      </c>
      <c r="J5" s="124">
        <v>0</v>
      </c>
      <c r="K5" s="126"/>
    </row>
    <row r="6" spans="1:11" x14ac:dyDescent="0.25">
      <c r="A6" s="4">
        <v>2</v>
      </c>
      <c r="B6" s="108"/>
      <c r="C6" s="106"/>
      <c r="D6" s="20"/>
      <c r="E6" s="21"/>
      <c r="F6" s="48"/>
      <c r="G6" s="22"/>
      <c r="H6" s="23">
        <v>0</v>
      </c>
      <c r="I6" s="23">
        <v>0</v>
      </c>
      <c r="J6" s="23">
        <v>0</v>
      </c>
      <c r="K6" s="127"/>
    </row>
    <row r="7" spans="1:11" x14ac:dyDescent="0.25">
      <c r="A7" s="4">
        <v>3</v>
      </c>
      <c r="B7" s="108"/>
      <c r="C7" s="106"/>
      <c r="D7" s="20"/>
      <c r="E7" s="21"/>
      <c r="F7" s="48"/>
      <c r="G7" s="22"/>
      <c r="H7" s="23">
        <v>0</v>
      </c>
      <c r="I7" s="23">
        <v>0</v>
      </c>
      <c r="J7" s="23">
        <v>0</v>
      </c>
      <c r="K7" s="127"/>
    </row>
    <row r="8" spans="1:11" x14ac:dyDescent="0.25">
      <c r="A8" s="4">
        <f t="shared" ref="A8:A34" si="0">A7+1</f>
        <v>4</v>
      </c>
      <c r="B8" s="108"/>
      <c r="C8" s="106"/>
      <c r="D8" s="107"/>
      <c r="E8" s="21"/>
      <c r="F8" s="48"/>
      <c r="G8" s="22"/>
      <c r="H8" s="23">
        <v>0</v>
      </c>
      <c r="I8" s="23">
        <v>0</v>
      </c>
      <c r="J8" s="23">
        <v>0</v>
      </c>
      <c r="K8" s="127"/>
    </row>
    <row r="9" spans="1:11" x14ac:dyDescent="0.25">
      <c r="A9" s="4">
        <f t="shared" si="0"/>
        <v>5</v>
      </c>
      <c r="B9" s="108"/>
      <c r="C9" s="106"/>
      <c r="D9" s="20"/>
      <c r="E9" s="21"/>
      <c r="F9" s="48"/>
      <c r="G9" s="22"/>
      <c r="H9" s="23">
        <v>0</v>
      </c>
      <c r="I9" s="23">
        <v>0</v>
      </c>
      <c r="J9" s="23">
        <v>0</v>
      </c>
      <c r="K9" s="127"/>
    </row>
    <row r="10" spans="1:11" x14ac:dyDescent="0.25">
      <c r="A10" s="4">
        <f>A9+1</f>
        <v>6</v>
      </c>
      <c r="B10" s="108"/>
      <c r="C10" s="106"/>
      <c r="D10" s="20"/>
      <c r="E10" s="21"/>
      <c r="F10" s="48"/>
      <c r="G10" s="22"/>
      <c r="H10" s="23">
        <v>0</v>
      </c>
      <c r="I10" s="23">
        <v>0</v>
      </c>
      <c r="J10" s="23">
        <v>0</v>
      </c>
      <c r="K10" s="127"/>
    </row>
    <row r="11" spans="1:11" x14ac:dyDescent="0.25">
      <c r="A11" s="4">
        <f t="shared" si="0"/>
        <v>7</v>
      </c>
      <c r="B11" s="108"/>
      <c r="C11" s="106"/>
      <c r="D11" s="20"/>
      <c r="E11" s="21"/>
      <c r="F11" s="48"/>
      <c r="G11" s="22"/>
      <c r="H11" s="23">
        <v>0</v>
      </c>
      <c r="I11" s="23">
        <v>0</v>
      </c>
      <c r="J11" s="23">
        <v>0</v>
      </c>
      <c r="K11" s="127"/>
    </row>
    <row r="12" spans="1:11" x14ac:dyDescent="0.25">
      <c r="A12" s="4">
        <f t="shared" si="0"/>
        <v>8</v>
      </c>
      <c r="B12" s="108"/>
      <c r="C12" s="106"/>
      <c r="D12" s="20"/>
      <c r="E12" s="21"/>
      <c r="F12" s="48"/>
      <c r="G12" s="22"/>
      <c r="H12" s="23">
        <v>0</v>
      </c>
      <c r="I12" s="23">
        <v>0</v>
      </c>
      <c r="J12" s="23">
        <v>0</v>
      </c>
      <c r="K12" s="127"/>
    </row>
    <row r="13" spans="1:11" x14ac:dyDescent="0.25">
      <c r="A13" s="4">
        <f t="shared" si="0"/>
        <v>9</v>
      </c>
      <c r="B13" s="108"/>
      <c r="C13" s="106"/>
      <c r="D13" s="20"/>
      <c r="E13" s="21"/>
      <c r="F13" s="48"/>
      <c r="G13" s="22"/>
      <c r="H13" s="23">
        <v>0</v>
      </c>
      <c r="I13" s="23">
        <v>0</v>
      </c>
      <c r="J13" s="23">
        <v>0</v>
      </c>
      <c r="K13" s="127"/>
    </row>
    <row r="14" spans="1:11" x14ac:dyDescent="0.25">
      <c r="A14" s="4">
        <f t="shared" si="0"/>
        <v>10</v>
      </c>
      <c r="B14" s="108"/>
      <c r="C14" s="106"/>
      <c r="D14" s="20"/>
      <c r="E14" s="21"/>
      <c r="F14" s="48"/>
      <c r="G14" s="22"/>
      <c r="H14" s="23">
        <v>0</v>
      </c>
      <c r="I14" s="23">
        <v>0</v>
      </c>
      <c r="J14" s="23">
        <v>0</v>
      </c>
      <c r="K14" s="127"/>
    </row>
    <row r="15" spans="1:11" x14ac:dyDescent="0.25">
      <c r="A15" s="4">
        <f t="shared" si="0"/>
        <v>11</v>
      </c>
      <c r="B15" s="108"/>
      <c r="C15" s="106"/>
      <c r="D15" s="20"/>
      <c r="E15" s="21"/>
      <c r="F15" s="48"/>
      <c r="G15" s="22"/>
      <c r="H15" s="23">
        <v>0</v>
      </c>
      <c r="I15" s="23">
        <v>0</v>
      </c>
      <c r="J15" s="23">
        <v>0</v>
      </c>
      <c r="K15" s="127"/>
    </row>
    <row r="16" spans="1:11" x14ac:dyDescent="0.25">
      <c r="A16" s="4">
        <f t="shared" si="0"/>
        <v>12</v>
      </c>
      <c r="B16" s="108"/>
      <c r="C16" s="106"/>
      <c r="D16" s="20"/>
      <c r="E16" s="21"/>
      <c r="F16" s="48"/>
      <c r="G16" s="22"/>
      <c r="H16" s="23">
        <v>0</v>
      </c>
      <c r="I16" s="23">
        <v>0</v>
      </c>
      <c r="J16" s="23">
        <v>0</v>
      </c>
      <c r="K16" s="127"/>
    </row>
    <row r="17" spans="1:11" x14ac:dyDescent="0.25">
      <c r="A17" s="4">
        <v>13</v>
      </c>
      <c r="B17" s="108"/>
      <c r="C17" s="106"/>
      <c r="D17" s="20"/>
      <c r="E17" s="21"/>
      <c r="F17" s="48"/>
      <c r="G17" s="22"/>
      <c r="H17" s="23">
        <v>0</v>
      </c>
      <c r="I17" s="23">
        <v>0</v>
      </c>
      <c r="J17" s="23">
        <v>0</v>
      </c>
      <c r="K17" s="127"/>
    </row>
    <row r="18" spans="1:11" x14ac:dyDescent="0.25">
      <c r="A18" s="4">
        <v>14</v>
      </c>
      <c r="B18" s="108"/>
      <c r="C18" s="106"/>
      <c r="D18" s="20"/>
      <c r="E18" s="21"/>
      <c r="F18" s="48"/>
      <c r="G18" s="22"/>
      <c r="H18" s="23">
        <v>0</v>
      </c>
      <c r="I18" s="23">
        <v>0</v>
      </c>
      <c r="J18" s="23">
        <v>0</v>
      </c>
      <c r="K18" s="127"/>
    </row>
    <row r="19" spans="1:11" x14ac:dyDescent="0.25">
      <c r="A19" s="4">
        <v>15</v>
      </c>
      <c r="B19" s="108"/>
      <c r="C19" s="106"/>
      <c r="D19" s="20"/>
      <c r="E19" s="21"/>
      <c r="F19" s="48"/>
      <c r="G19" s="22"/>
      <c r="H19" s="23">
        <v>0</v>
      </c>
      <c r="I19" s="23">
        <v>0</v>
      </c>
      <c r="J19" s="23">
        <v>0</v>
      </c>
      <c r="K19" s="127"/>
    </row>
    <row r="20" spans="1:11" x14ac:dyDescent="0.25">
      <c r="A20" s="4"/>
      <c r="B20" s="108"/>
      <c r="C20" s="106"/>
      <c r="D20" s="80"/>
      <c r="E20" s="21"/>
      <c r="F20" s="48"/>
      <c r="G20" s="22"/>
      <c r="H20" s="23"/>
      <c r="I20" s="23"/>
      <c r="J20" s="23"/>
      <c r="K20" s="127"/>
    </row>
    <row r="21" spans="1:11" ht="16.5" thickBot="1" x14ac:dyDescent="0.3">
      <c r="A21" s="97" t="s">
        <v>30</v>
      </c>
      <c r="B21" s="98"/>
      <c r="C21" s="98"/>
      <c r="D21" s="98"/>
      <c r="E21" s="99"/>
      <c r="F21" s="99"/>
      <c r="G21" s="100"/>
      <c r="H21" s="101">
        <f>SUM(H5:H20)</f>
        <v>0</v>
      </c>
      <c r="I21" s="101">
        <f>SUM(I5:I20)</f>
        <v>0</v>
      </c>
      <c r="J21" s="101">
        <f>SUM(J5:J20)</f>
        <v>0</v>
      </c>
      <c r="K21" s="102"/>
    </row>
    <row r="22" spans="1:11" ht="6.75" customHeight="1" thickBot="1" x14ac:dyDescent="0.3">
      <c r="A22" s="49"/>
      <c r="B22" s="50"/>
      <c r="C22" s="50"/>
      <c r="D22" s="50"/>
      <c r="E22" s="51"/>
      <c r="F22" s="51"/>
      <c r="G22" s="128"/>
      <c r="H22" s="129"/>
      <c r="I22" s="53"/>
      <c r="J22" s="129"/>
      <c r="K22" s="130"/>
    </row>
    <row r="23" spans="1:11" x14ac:dyDescent="0.25">
      <c r="A23" s="117">
        <v>1</v>
      </c>
      <c r="B23" s="131"/>
      <c r="C23" s="131"/>
      <c r="D23" s="131"/>
      <c r="E23" s="121"/>
      <c r="F23" s="122"/>
      <c r="G23" s="123"/>
      <c r="H23" s="124">
        <v>0</v>
      </c>
      <c r="I23" s="125">
        <v>0</v>
      </c>
      <c r="J23" s="124">
        <v>0</v>
      </c>
      <c r="K23" s="132"/>
    </row>
    <row r="24" spans="1:11" x14ac:dyDescent="0.25">
      <c r="A24" s="4">
        <v>2</v>
      </c>
      <c r="B24" s="80"/>
      <c r="C24" s="82"/>
      <c r="D24" s="80"/>
      <c r="E24" s="21"/>
      <c r="F24" s="48"/>
      <c r="G24" s="22"/>
      <c r="H24" s="23">
        <v>0</v>
      </c>
      <c r="I24" s="24">
        <v>0</v>
      </c>
      <c r="J24" s="23">
        <v>0</v>
      </c>
      <c r="K24" s="133"/>
    </row>
    <row r="25" spans="1:11" x14ac:dyDescent="0.25">
      <c r="A25" s="4">
        <f t="shared" si="0"/>
        <v>3</v>
      </c>
      <c r="B25" s="80"/>
      <c r="C25" s="80"/>
      <c r="D25" s="80"/>
      <c r="E25" s="21"/>
      <c r="F25" s="48"/>
      <c r="G25" s="22"/>
      <c r="H25" s="23">
        <v>0</v>
      </c>
      <c r="I25" s="24">
        <v>0</v>
      </c>
      <c r="J25" s="23">
        <v>0</v>
      </c>
      <c r="K25" s="133"/>
    </row>
    <row r="26" spans="1:11" x14ac:dyDescent="0.25">
      <c r="A26" s="4">
        <f t="shared" si="0"/>
        <v>4</v>
      </c>
      <c r="B26" s="80"/>
      <c r="C26" s="80"/>
      <c r="D26" s="80"/>
      <c r="E26" s="21"/>
      <c r="F26" s="48"/>
      <c r="G26" s="22"/>
      <c r="H26" s="23">
        <v>0</v>
      </c>
      <c r="I26" s="24">
        <v>0</v>
      </c>
      <c r="J26" s="23">
        <v>0</v>
      </c>
      <c r="K26" s="133"/>
    </row>
    <row r="27" spans="1:11" x14ac:dyDescent="0.25">
      <c r="A27" s="4">
        <f>A26+1</f>
        <v>5</v>
      </c>
      <c r="B27" s="80"/>
      <c r="C27" s="80"/>
      <c r="D27" s="80"/>
      <c r="E27" s="21"/>
      <c r="F27" s="48"/>
      <c r="G27" s="22"/>
      <c r="H27" s="23">
        <v>0</v>
      </c>
      <c r="I27" s="24">
        <v>0</v>
      </c>
      <c r="J27" s="23">
        <v>0</v>
      </c>
      <c r="K27" s="133"/>
    </row>
    <row r="28" spans="1:11" x14ac:dyDescent="0.25">
      <c r="A28" s="4">
        <f t="shared" si="0"/>
        <v>6</v>
      </c>
      <c r="B28" s="80"/>
      <c r="C28" s="80"/>
      <c r="D28" s="80"/>
      <c r="E28" s="21"/>
      <c r="F28" s="48"/>
      <c r="G28" s="22"/>
      <c r="H28" s="23">
        <v>0</v>
      </c>
      <c r="I28" s="24">
        <v>0</v>
      </c>
      <c r="J28" s="23">
        <v>0</v>
      </c>
      <c r="K28" s="133"/>
    </row>
    <row r="29" spans="1:11" x14ac:dyDescent="0.25">
      <c r="A29" s="4">
        <f t="shared" si="0"/>
        <v>7</v>
      </c>
      <c r="B29" s="80"/>
      <c r="C29" s="80"/>
      <c r="D29" s="80"/>
      <c r="E29" s="21"/>
      <c r="F29" s="48"/>
      <c r="G29" s="22"/>
      <c r="H29" s="23">
        <v>0</v>
      </c>
      <c r="I29" s="24">
        <v>0</v>
      </c>
      <c r="J29" s="23">
        <v>0</v>
      </c>
      <c r="K29" s="133"/>
    </row>
    <row r="30" spans="1:11" x14ac:dyDescent="0.25">
      <c r="A30" s="4">
        <f t="shared" si="0"/>
        <v>8</v>
      </c>
      <c r="B30" s="80"/>
      <c r="C30" s="80"/>
      <c r="D30" s="80"/>
      <c r="E30" s="21"/>
      <c r="F30" s="48"/>
      <c r="G30" s="22"/>
      <c r="H30" s="23">
        <v>0</v>
      </c>
      <c r="I30" s="24">
        <v>0</v>
      </c>
      <c r="J30" s="23">
        <v>0</v>
      </c>
      <c r="K30" s="133"/>
    </row>
    <row r="31" spans="1:11" x14ac:dyDescent="0.25">
      <c r="A31" s="4">
        <f t="shared" si="0"/>
        <v>9</v>
      </c>
      <c r="B31" s="80"/>
      <c r="C31" s="80"/>
      <c r="D31" s="80"/>
      <c r="E31" s="21"/>
      <c r="F31" s="48"/>
      <c r="G31" s="22"/>
      <c r="H31" s="23">
        <v>0</v>
      </c>
      <c r="I31" s="24">
        <v>0</v>
      </c>
      <c r="J31" s="23">
        <v>0</v>
      </c>
      <c r="K31" s="133"/>
    </row>
    <row r="32" spans="1:11" x14ac:dyDescent="0.25">
      <c r="A32" s="4">
        <f t="shared" si="0"/>
        <v>10</v>
      </c>
      <c r="B32" s="80"/>
      <c r="C32" s="80"/>
      <c r="D32" s="80"/>
      <c r="E32" s="21"/>
      <c r="F32" s="48"/>
      <c r="G32" s="22"/>
      <c r="H32" s="23">
        <v>0</v>
      </c>
      <c r="I32" s="24">
        <v>0</v>
      </c>
      <c r="J32" s="23">
        <v>0</v>
      </c>
      <c r="K32" s="133"/>
    </row>
    <row r="33" spans="1:11" x14ac:dyDescent="0.25">
      <c r="A33" s="4">
        <f>A32+1</f>
        <v>11</v>
      </c>
      <c r="B33" s="80"/>
      <c r="C33" s="80"/>
      <c r="D33" s="80"/>
      <c r="E33" s="21"/>
      <c r="F33" s="48"/>
      <c r="G33" s="22"/>
      <c r="H33" s="23">
        <v>0</v>
      </c>
      <c r="I33" s="24">
        <v>0</v>
      </c>
      <c r="J33" s="23">
        <v>0</v>
      </c>
      <c r="K33" s="133"/>
    </row>
    <row r="34" spans="1:11" x14ac:dyDescent="0.25">
      <c r="A34" s="4">
        <f t="shared" si="0"/>
        <v>12</v>
      </c>
      <c r="B34" s="80"/>
      <c r="C34" s="80"/>
      <c r="D34" s="80"/>
      <c r="E34" s="21"/>
      <c r="F34" s="48"/>
      <c r="G34" s="22"/>
      <c r="H34" s="23">
        <v>0</v>
      </c>
      <c r="I34" s="24">
        <v>0</v>
      </c>
      <c r="J34" s="23">
        <v>0</v>
      </c>
      <c r="K34" s="133"/>
    </row>
    <row r="35" spans="1:11" x14ac:dyDescent="0.25">
      <c r="A35" s="90"/>
      <c r="B35" s="91"/>
      <c r="C35" s="91"/>
      <c r="D35" s="91"/>
      <c r="E35" s="92"/>
      <c r="F35" s="93"/>
      <c r="G35" s="94"/>
      <c r="H35" s="95"/>
      <c r="I35" s="96"/>
      <c r="J35" s="95"/>
      <c r="K35" s="134"/>
    </row>
    <row r="36" spans="1:11" ht="16.5" thickBot="1" x14ac:dyDescent="0.3">
      <c r="A36" s="140" t="s">
        <v>31</v>
      </c>
      <c r="B36" s="141"/>
      <c r="C36" s="141"/>
      <c r="D36" s="141"/>
      <c r="E36" s="142"/>
      <c r="F36" s="142"/>
      <c r="G36" s="143"/>
      <c r="H36" s="144">
        <f>SUM(H23:H34)</f>
        <v>0</v>
      </c>
      <c r="I36" s="144">
        <f>SUM(I23:I34)</f>
        <v>0</v>
      </c>
      <c r="J36" s="144">
        <f>SUM(J23:J34)</f>
        <v>0</v>
      </c>
      <c r="K36" s="145"/>
    </row>
    <row r="37" spans="1:11" ht="5.25" customHeight="1" thickBot="1" x14ac:dyDescent="0.3">
      <c r="A37" s="146"/>
      <c r="B37" s="135"/>
      <c r="C37" s="135"/>
      <c r="D37" s="135"/>
      <c r="E37" s="136"/>
      <c r="F37" s="136"/>
      <c r="G37" s="137"/>
      <c r="H37" s="138"/>
      <c r="I37" s="138"/>
      <c r="J37" s="138"/>
      <c r="K37" s="139"/>
    </row>
    <row r="38" spans="1:11" x14ac:dyDescent="0.25">
      <c r="A38" s="117">
        <v>1</v>
      </c>
      <c r="B38" s="131"/>
      <c r="C38" s="131"/>
      <c r="D38" s="131"/>
      <c r="E38" s="121"/>
      <c r="F38" s="122"/>
      <c r="G38" s="123"/>
      <c r="H38" s="124">
        <v>0</v>
      </c>
      <c r="I38" s="124">
        <v>0</v>
      </c>
      <c r="J38" s="124">
        <v>0</v>
      </c>
      <c r="K38" s="132"/>
    </row>
    <row r="39" spans="1:11" x14ac:dyDescent="0.25">
      <c r="A39" s="4">
        <f>A38+1</f>
        <v>2</v>
      </c>
      <c r="B39" s="80"/>
      <c r="C39" s="80"/>
      <c r="D39" s="80"/>
      <c r="E39" s="21"/>
      <c r="F39" s="48"/>
      <c r="G39" s="22"/>
      <c r="H39" s="23">
        <v>0</v>
      </c>
      <c r="I39" s="23">
        <v>0</v>
      </c>
      <c r="J39" s="23">
        <v>0</v>
      </c>
      <c r="K39" s="133"/>
    </row>
    <row r="40" spans="1:11" x14ac:dyDescent="0.25">
      <c r="A40" s="4">
        <f>A39+1</f>
        <v>3</v>
      </c>
      <c r="B40" s="80"/>
      <c r="C40" s="80"/>
      <c r="D40" s="80"/>
      <c r="E40" s="21"/>
      <c r="F40" s="48"/>
      <c r="G40" s="22"/>
      <c r="H40" s="23">
        <v>0</v>
      </c>
      <c r="I40" s="23">
        <v>0</v>
      </c>
      <c r="J40" s="23">
        <v>0</v>
      </c>
      <c r="K40" s="133"/>
    </row>
    <row r="41" spans="1:11" x14ac:dyDescent="0.25">
      <c r="A41" s="4">
        <f>A40+1</f>
        <v>4</v>
      </c>
      <c r="B41" s="80"/>
      <c r="C41" s="80"/>
      <c r="D41" s="80"/>
      <c r="E41" s="21"/>
      <c r="F41" s="48"/>
      <c r="G41" s="22"/>
      <c r="H41" s="23">
        <v>0</v>
      </c>
      <c r="I41" s="23">
        <v>0</v>
      </c>
      <c r="J41" s="23">
        <v>0</v>
      </c>
      <c r="K41" s="133"/>
    </row>
    <row r="42" spans="1:11" x14ac:dyDescent="0.25">
      <c r="A42" s="4">
        <f t="shared" ref="A42:A44" si="1">A41+1</f>
        <v>5</v>
      </c>
      <c r="B42" s="80"/>
      <c r="C42" s="80"/>
      <c r="D42" s="80"/>
      <c r="E42" s="21"/>
      <c r="F42" s="48"/>
      <c r="G42" s="22"/>
      <c r="H42" s="23">
        <v>0</v>
      </c>
      <c r="I42" s="23">
        <v>0</v>
      </c>
      <c r="J42" s="23">
        <v>0</v>
      </c>
      <c r="K42" s="133"/>
    </row>
    <row r="43" spans="1:11" x14ac:dyDescent="0.25">
      <c r="A43" s="4">
        <f t="shared" si="1"/>
        <v>6</v>
      </c>
      <c r="B43" s="80"/>
      <c r="C43" s="80"/>
      <c r="D43" s="80"/>
      <c r="E43" s="21"/>
      <c r="F43" s="48"/>
      <c r="G43" s="22"/>
      <c r="H43" s="23">
        <v>0</v>
      </c>
      <c r="I43" s="23">
        <v>0</v>
      </c>
      <c r="J43" s="23">
        <v>0</v>
      </c>
      <c r="K43" s="133"/>
    </row>
    <row r="44" spans="1:11" x14ac:dyDescent="0.25">
      <c r="A44" s="4">
        <f t="shared" si="1"/>
        <v>7</v>
      </c>
      <c r="B44" s="80"/>
      <c r="C44" s="80"/>
      <c r="D44" s="80"/>
      <c r="E44" s="21"/>
      <c r="F44" s="48"/>
      <c r="G44" s="22"/>
      <c r="H44" s="23">
        <v>0</v>
      </c>
      <c r="I44" s="23">
        <v>0</v>
      </c>
      <c r="J44" s="23">
        <v>0</v>
      </c>
      <c r="K44" s="133"/>
    </row>
    <row r="45" spans="1:11" x14ac:dyDescent="0.25">
      <c r="A45" s="90"/>
      <c r="B45" s="91"/>
      <c r="C45" s="91"/>
      <c r="D45" s="91"/>
      <c r="E45" s="92"/>
      <c r="F45" s="93"/>
      <c r="G45" s="94"/>
      <c r="H45" s="95"/>
      <c r="I45" s="95"/>
      <c r="J45" s="95"/>
      <c r="K45" s="134"/>
    </row>
    <row r="46" spans="1:11" ht="16.5" thickBot="1" x14ac:dyDescent="0.3">
      <c r="A46" s="152" t="s">
        <v>32</v>
      </c>
      <c r="B46" s="147"/>
      <c r="C46" s="148"/>
      <c r="D46" s="148"/>
      <c r="E46" s="149"/>
      <c r="F46" s="149"/>
      <c r="G46" s="150"/>
      <c r="H46" s="151">
        <f>SUM(H38:H44)</f>
        <v>0</v>
      </c>
      <c r="I46" s="151">
        <f>SUM(I38:I44)</f>
        <v>0</v>
      </c>
      <c r="J46" s="151">
        <f>SUM(J38:J44)</f>
        <v>0</v>
      </c>
      <c r="K46" s="145"/>
    </row>
    <row r="47" spans="1:11" s="55" customFormat="1" ht="6" customHeight="1" thickBot="1" x14ac:dyDescent="0.3">
      <c r="A47" s="49"/>
      <c r="B47" s="50"/>
      <c r="C47" s="50"/>
      <c r="D47" s="50"/>
      <c r="E47" s="51"/>
      <c r="F47" s="51"/>
      <c r="G47" s="52"/>
      <c r="H47" s="53"/>
      <c r="I47" s="53"/>
      <c r="J47" s="53"/>
      <c r="K47" s="54"/>
    </row>
    <row r="48" spans="1:11" ht="16.5" thickBot="1" x14ac:dyDescent="0.3">
      <c r="A48" s="57" t="s">
        <v>37</v>
      </c>
      <c r="B48" s="15"/>
      <c r="C48" s="15"/>
      <c r="D48" s="15"/>
      <c r="E48" s="15"/>
      <c r="F48" s="15"/>
      <c r="G48" s="56"/>
      <c r="H48" s="56">
        <f>H21+H36+H46</f>
        <v>0</v>
      </c>
      <c r="I48" s="56">
        <f>I21+I36+I46</f>
        <v>0</v>
      </c>
      <c r="J48" s="56">
        <f>J21+J36+J46</f>
        <v>0</v>
      </c>
      <c r="K48" s="19"/>
    </row>
  </sheetData>
  <mergeCells count="2">
    <mergeCell ref="C1:H1"/>
    <mergeCell ref="C2:H2"/>
  </mergeCells>
  <printOptions horizontalCentered="1"/>
  <pageMargins left="0.25" right="0.25" top="0.25" bottom="0.25" header="0" footer="0"/>
  <pageSetup scale="70" fitToHeight="2" orientation="landscape" horizontalDpi="4294967293" verticalDpi="4294967293"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8"/>
  <sheetViews>
    <sheetView zoomScale="80" zoomScaleNormal="80" zoomScaleSheetLayoutView="90" workbookViewId="0">
      <pane xSplit="2" ySplit="4" topLeftCell="C5" activePane="bottomRight" state="frozen"/>
      <selection pane="topRight" activeCell="C1" sqref="C1"/>
      <selection pane="bottomLeft" activeCell="A5" sqref="A5"/>
      <selection pane="bottomRight" activeCell="G41" sqref="G41"/>
    </sheetView>
  </sheetViews>
  <sheetFormatPr defaultRowHeight="15" x14ac:dyDescent="0.25"/>
  <cols>
    <col min="1" max="1" width="4" customWidth="1"/>
    <col min="2" max="2" width="25" customWidth="1"/>
    <col min="3" max="4" width="30.85546875" customWidth="1"/>
    <col min="5" max="5" width="10.5703125" customWidth="1"/>
    <col min="6" max="6" width="9.140625" customWidth="1"/>
    <col min="7" max="7" width="17.140625" customWidth="1"/>
    <col min="8" max="8" width="13.140625" customWidth="1"/>
    <col min="9" max="9" width="15.42578125" customWidth="1"/>
    <col min="10" max="10" width="12.28515625" customWidth="1"/>
    <col min="11" max="11" width="33.28515625" customWidth="1"/>
  </cols>
  <sheetData>
    <row r="1" spans="1:11" ht="29.25" thickBot="1" x14ac:dyDescent="0.5">
      <c r="C1" s="178" t="s">
        <v>10</v>
      </c>
      <c r="D1" s="178"/>
      <c r="E1" s="178"/>
      <c r="F1" s="178"/>
      <c r="G1" s="178"/>
      <c r="H1" s="178"/>
    </row>
    <row r="2" spans="1:11" ht="19.5" thickBot="1" x14ac:dyDescent="0.35">
      <c r="B2" s="58"/>
      <c r="C2" s="179" t="s">
        <v>6</v>
      </c>
      <c r="D2" s="179"/>
      <c r="E2" s="179"/>
      <c r="F2" s="179"/>
      <c r="G2" s="179"/>
      <c r="H2" s="179"/>
      <c r="I2" s="59" t="s">
        <v>12</v>
      </c>
      <c r="J2" s="60"/>
    </row>
    <row r="3" spans="1:11" ht="30" customHeight="1" thickBot="1" x14ac:dyDescent="0.3">
      <c r="A3" s="1" t="s">
        <v>0</v>
      </c>
      <c r="B3" s="2" t="s">
        <v>2</v>
      </c>
      <c r="C3" s="3" t="s">
        <v>1</v>
      </c>
      <c r="D3" s="14" t="s">
        <v>59</v>
      </c>
      <c r="E3" s="14" t="s">
        <v>3</v>
      </c>
      <c r="F3" s="14" t="s">
        <v>11</v>
      </c>
      <c r="G3" s="3" t="s">
        <v>13</v>
      </c>
      <c r="H3" s="14" t="s">
        <v>7</v>
      </c>
      <c r="I3" s="26" t="s">
        <v>5</v>
      </c>
      <c r="J3" s="26" t="s">
        <v>68</v>
      </c>
      <c r="K3" s="27" t="s">
        <v>29</v>
      </c>
    </row>
    <row r="4" spans="1:11" ht="25.5" x14ac:dyDescent="0.25">
      <c r="A4" s="83">
        <v>1</v>
      </c>
      <c r="B4" s="84" t="s">
        <v>4</v>
      </c>
      <c r="C4" s="109" t="s">
        <v>66</v>
      </c>
      <c r="D4" s="109" t="s">
        <v>67</v>
      </c>
      <c r="E4" s="85">
        <v>12345</v>
      </c>
      <c r="F4" s="86">
        <v>41974</v>
      </c>
      <c r="G4" s="85">
        <v>25154</v>
      </c>
      <c r="H4" s="87">
        <v>125425</v>
      </c>
      <c r="I4" s="88">
        <v>26540</v>
      </c>
      <c r="J4" s="87">
        <v>98885</v>
      </c>
      <c r="K4" s="89" t="s">
        <v>65</v>
      </c>
    </row>
    <row r="5" spans="1:11" x14ac:dyDescent="0.25">
      <c r="A5" s="4">
        <v>1</v>
      </c>
      <c r="B5" s="80"/>
      <c r="C5" s="80"/>
      <c r="D5" s="80"/>
      <c r="E5" s="21"/>
      <c r="F5" s="48"/>
      <c r="G5" s="22"/>
      <c r="H5" s="23">
        <v>0</v>
      </c>
      <c r="I5" s="24">
        <v>0</v>
      </c>
      <c r="J5" s="23">
        <v>0</v>
      </c>
      <c r="K5" s="30"/>
    </row>
    <row r="6" spans="1:11" x14ac:dyDescent="0.25">
      <c r="A6" s="4">
        <f>A5+1</f>
        <v>2</v>
      </c>
      <c r="B6" s="80"/>
      <c r="C6" s="80"/>
      <c r="D6" s="80"/>
      <c r="E6" s="21"/>
      <c r="F6" s="48"/>
      <c r="G6" s="22"/>
      <c r="H6" s="23">
        <v>0</v>
      </c>
      <c r="I6" s="24">
        <v>0</v>
      </c>
      <c r="J6" s="23">
        <v>0</v>
      </c>
      <c r="K6" s="30"/>
    </row>
    <row r="7" spans="1:11" x14ac:dyDescent="0.25">
      <c r="A7" s="4">
        <f t="shared" ref="A7:A34" si="0">A6+1</f>
        <v>3</v>
      </c>
      <c r="B7" s="80"/>
      <c r="C7" s="80"/>
      <c r="D7" s="80"/>
      <c r="E7" s="21"/>
      <c r="F7" s="48"/>
      <c r="G7" s="22"/>
      <c r="H7" s="23">
        <v>0</v>
      </c>
      <c r="I7" s="24">
        <v>0</v>
      </c>
      <c r="J7" s="23">
        <v>0</v>
      </c>
      <c r="K7" s="30"/>
    </row>
    <row r="8" spans="1:11" x14ac:dyDescent="0.25">
      <c r="A8" s="4">
        <f t="shared" si="0"/>
        <v>4</v>
      </c>
      <c r="B8" s="80"/>
      <c r="C8" s="80"/>
      <c r="D8" s="80"/>
      <c r="E8" s="21"/>
      <c r="F8" s="48"/>
      <c r="G8" s="22"/>
      <c r="H8" s="23">
        <v>0</v>
      </c>
      <c r="I8" s="24">
        <v>0</v>
      </c>
      <c r="J8" s="23">
        <v>0</v>
      </c>
      <c r="K8" s="30"/>
    </row>
    <row r="9" spans="1:11" x14ac:dyDescent="0.25">
      <c r="A9" s="4">
        <f t="shared" si="0"/>
        <v>5</v>
      </c>
      <c r="B9" s="80"/>
      <c r="C9" s="80"/>
      <c r="D9" s="80"/>
      <c r="E9" s="21"/>
      <c r="F9" s="48"/>
      <c r="G9" s="22"/>
      <c r="H9" s="23">
        <v>0</v>
      </c>
      <c r="I9" s="24">
        <v>0</v>
      </c>
      <c r="J9" s="23">
        <v>0</v>
      </c>
      <c r="K9" s="30"/>
    </row>
    <row r="10" spans="1:11" x14ac:dyDescent="0.25">
      <c r="A10" s="4">
        <f t="shared" si="0"/>
        <v>6</v>
      </c>
      <c r="B10" s="80"/>
      <c r="C10" s="80"/>
      <c r="D10" s="80"/>
      <c r="E10" s="21"/>
      <c r="F10" s="48"/>
      <c r="G10" s="22"/>
      <c r="H10" s="23">
        <v>0</v>
      </c>
      <c r="I10" s="24">
        <v>0</v>
      </c>
      <c r="J10" s="23">
        <v>0</v>
      </c>
      <c r="K10" s="30"/>
    </row>
    <row r="11" spans="1:11" x14ac:dyDescent="0.25">
      <c r="A11" s="4">
        <f t="shared" si="0"/>
        <v>7</v>
      </c>
      <c r="B11" s="80"/>
      <c r="C11" s="80"/>
      <c r="D11" s="80"/>
      <c r="E11" s="21"/>
      <c r="F11" s="48"/>
      <c r="G11" s="22"/>
      <c r="H11" s="23">
        <v>0</v>
      </c>
      <c r="I11" s="24">
        <v>0</v>
      </c>
      <c r="J11" s="23">
        <v>0</v>
      </c>
      <c r="K11" s="30"/>
    </row>
    <row r="12" spans="1:11" x14ac:dyDescent="0.25">
      <c r="A12" s="4">
        <f t="shared" si="0"/>
        <v>8</v>
      </c>
      <c r="B12" s="80"/>
      <c r="C12" s="80"/>
      <c r="D12" s="80"/>
      <c r="E12" s="21"/>
      <c r="F12" s="48"/>
      <c r="G12" s="22"/>
      <c r="H12" s="23">
        <v>0</v>
      </c>
      <c r="I12" s="24">
        <v>0</v>
      </c>
      <c r="J12" s="23">
        <v>0</v>
      </c>
      <c r="K12" s="30"/>
    </row>
    <row r="13" spans="1:11" x14ac:dyDescent="0.25">
      <c r="A13" s="4">
        <f t="shared" si="0"/>
        <v>9</v>
      </c>
      <c r="B13" s="80"/>
      <c r="C13" s="80"/>
      <c r="D13" s="80"/>
      <c r="E13" s="21"/>
      <c r="F13" s="48"/>
      <c r="G13" s="22"/>
      <c r="H13" s="23">
        <v>0</v>
      </c>
      <c r="I13" s="24">
        <v>0</v>
      </c>
      <c r="J13" s="23">
        <v>0</v>
      </c>
      <c r="K13" s="30"/>
    </row>
    <row r="14" spans="1:11" x14ac:dyDescent="0.25">
      <c r="A14" s="4">
        <f t="shared" si="0"/>
        <v>10</v>
      </c>
      <c r="B14" s="80"/>
      <c r="C14" s="80"/>
      <c r="D14" s="80"/>
      <c r="E14" s="21"/>
      <c r="F14" s="48"/>
      <c r="G14" s="22"/>
      <c r="H14" s="23">
        <v>0</v>
      </c>
      <c r="I14" s="24">
        <v>0</v>
      </c>
      <c r="J14" s="23">
        <v>0</v>
      </c>
      <c r="K14" s="30"/>
    </row>
    <row r="15" spans="1:11" x14ac:dyDescent="0.25">
      <c r="A15" s="4">
        <f t="shared" si="0"/>
        <v>11</v>
      </c>
      <c r="B15" s="80"/>
      <c r="C15" s="80"/>
      <c r="D15" s="80"/>
      <c r="E15" s="21"/>
      <c r="F15" s="48"/>
      <c r="G15" s="22"/>
      <c r="H15" s="23">
        <v>0</v>
      </c>
      <c r="I15" s="24">
        <v>0</v>
      </c>
      <c r="J15" s="23">
        <v>0</v>
      </c>
      <c r="K15" s="30"/>
    </row>
    <row r="16" spans="1:11" x14ac:dyDescent="0.25">
      <c r="A16" s="32">
        <f t="shared" si="0"/>
        <v>12</v>
      </c>
      <c r="B16" s="81"/>
      <c r="C16" s="81"/>
      <c r="D16" s="81"/>
      <c r="E16" s="25"/>
      <c r="F16" s="48"/>
      <c r="G16" s="33"/>
      <c r="H16" s="23">
        <v>0</v>
      </c>
      <c r="I16" s="24">
        <v>0</v>
      </c>
      <c r="J16" s="23">
        <v>0</v>
      </c>
      <c r="K16" s="30"/>
    </row>
    <row r="17" spans="1:11" x14ac:dyDescent="0.25">
      <c r="A17" s="156">
        <v>13</v>
      </c>
      <c r="B17" s="81"/>
      <c r="C17" s="81"/>
      <c r="D17" s="81"/>
      <c r="E17" s="25"/>
      <c r="F17" s="48"/>
      <c r="G17" s="33"/>
      <c r="H17" s="23">
        <v>0</v>
      </c>
      <c r="I17" s="24">
        <v>0</v>
      </c>
      <c r="J17" s="23">
        <v>0</v>
      </c>
      <c r="K17" s="30"/>
    </row>
    <row r="18" spans="1:11" x14ac:dyDescent="0.25">
      <c r="A18" s="156">
        <v>14</v>
      </c>
      <c r="B18" s="81"/>
      <c r="C18" s="81"/>
      <c r="D18" s="81"/>
      <c r="E18" s="25"/>
      <c r="F18" s="48"/>
      <c r="G18" s="33"/>
      <c r="H18" s="23">
        <v>0</v>
      </c>
      <c r="I18" s="24">
        <v>0</v>
      </c>
      <c r="J18" s="23">
        <v>0</v>
      </c>
      <c r="K18" s="30"/>
    </row>
    <row r="19" spans="1:11" x14ac:dyDescent="0.25">
      <c r="A19" s="156">
        <v>15</v>
      </c>
      <c r="B19" s="81"/>
      <c r="C19" s="81"/>
      <c r="D19" s="81"/>
      <c r="E19" s="25"/>
      <c r="F19" s="48"/>
      <c r="G19" s="33"/>
      <c r="H19" s="23">
        <v>0</v>
      </c>
      <c r="I19" s="24">
        <v>0</v>
      </c>
      <c r="J19" s="23">
        <v>0</v>
      </c>
      <c r="K19" s="30"/>
    </row>
    <row r="20" spans="1:11" x14ac:dyDescent="0.25">
      <c r="A20" s="156"/>
      <c r="B20" s="157"/>
      <c r="C20" s="157"/>
      <c r="D20" s="157"/>
      <c r="E20" s="158"/>
      <c r="F20" s="159"/>
      <c r="G20" s="160"/>
      <c r="H20" s="161"/>
      <c r="I20" s="162"/>
      <c r="J20" s="161"/>
      <c r="K20" s="30"/>
    </row>
    <row r="21" spans="1:11" ht="15.75" x14ac:dyDescent="0.25">
      <c r="A21" s="39" t="s">
        <v>33</v>
      </c>
      <c r="B21" s="37"/>
      <c r="C21" s="37"/>
      <c r="D21" s="37"/>
      <c r="E21" s="38"/>
      <c r="F21" s="38"/>
      <c r="G21" s="40"/>
      <c r="H21" s="31">
        <f>SUM(H5:H16)</f>
        <v>0</v>
      </c>
      <c r="I21" s="31">
        <f>SUM(I5:I16)</f>
        <v>0</v>
      </c>
      <c r="J21" s="31">
        <f>SUM(J5:J16)</f>
        <v>0</v>
      </c>
      <c r="K21" s="29"/>
    </row>
    <row r="22" spans="1:11" ht="18.75" x14ac:dyDescent="0.25">
      <c r="A22" s="41"/>
      <c r="B22" s="42"/>
      <c r="C22" s="42"/>
      <c r="D22" s="42"/>
      <c r="E22" s="43"/>
      <c r="F22" s="43"/>
      <c r="G22" s="44"/>
      <c r="H22" s="45"/>
      <c r="I22" s="46"/>
      <c r="J22" s="45"/>
      <c r="K22" s="47"/>
    </row>
    <row r="23" spans="1:11" x14ac:dyDescent="0.25">
      <c r="A23" s="34">
        <v>1</v>
      </c>
      <c r="B23" s="82"/>
      <c r="C23" s="82"/>
      <c r="D23" s="82"/>
      <c r="E23" s="35"/>
      <c r="F23" s="48"/>
      <c r="G23" s="36"/>
      <c r="H23" s="23">
        <v>0</v>
      </c>
      <c r="I23" s="24">
        <v>0</v>
      </c>
      <c r="J23" s="23">
        <v>0</v>
      </c>
      <c r="K23" s="28"/>
    </row>
    <row r="24" spans="1:11" x14ac:dyDescent="0.25">
      <c r="A24" s="4">
        <v>2</v>
      </c>
      <c r="B24" s="80"/>
      <c r="C24" s="80"/>
      <c r="D24" s="80"/>
      <c r="E24" s="21"/>
      <c r="F24" s="48"/>
      <c r="G24" s="22"/>
      <c r="H24" s="23">
        <v>0</v>
      </c>
      <c r="I24" s="24">
        <v>0</v>
      </c>
      <c r="J24" s="23">
        <v>0</v>
      </c>
      <c r="K24" s="28"/>
    </row>
    <row r="25" spans="1:11" x14ac:dyDescent="0.25">
      <c r="A25" s="4">
        <f t="shared" si="0"/>
        <v>3</v>
      </c>
      <c r="B25" s="80"/>
      <c r="C25" s="80"/>
      <c r="D25" s="80"/>
      <c r="E25" s="21"/>
      <c r="F25" s="48"/>
      <c r="G25" s="22"/>
      <c r="H25" s="23">
        <v>0</v>
      </c>
      <c r="I25" s="24">
        <v>0</v>
      </c>
      <c r="J25" s="23">
        <v>0</v>
      </c>
      <c r="K25" s="28"/>
    </row>
    <row r="26" spans="1:11" x14ac:dyDescent="0.25">
      <c r="A26" s="4">
        <f t="shared" si="0"/>
        <v>4</v>
      </c>
      <c r="B26" s="80"/>
      <c r="C26" s="80"/>
      <c r="D26" s="80"/>
      <c r="E26" s="21"/>
      <c r="F26" s="48"/>
      <c r="G26" s="22"/>
      <c r="H26" s="23">
        <v>0</v>
      </c>
      <c r="I26" s="24">
        <v>0</v>
      </c>
      <c r="J26" s="23">
        <v>0</v>
      </c>
      <c r="K26" s="28"/>
    </row>
    <row r="27" spans="1:11" x14ac:dyDescent="0.25">
      <c r="A27" s="4">
        <f t="shared" si="0"/>
        <v>5</v>
      </c>
      <c r="B27" s="80"/>
      <c r="C27" s="80"/>
      <c r="D27" s="80"/>
      <c r="E27" s="21"/>
      <c r="F27" s="48"/>
      <c r="G27" s="22"/>
      <c r="H27" s="23">
        <v>0</v>
      </c>
      <c r="I27" s="24">
        <v>0</v>
      </c>
      <c r="J27" s="23">
        <v>0</v>
      </c>
      <c r="K27" s="28"/>
    </row>
    <row r="28" spans="1:11" x14ac:dyDescent="0.25">
      <c r="A28" s="4">
        <f t="shared" si="0"/>
        <v>6</v>
      </c>
      <c r="B28" s="80"/>
      <c r="C28" s="80"/>
      <c r="D28" s="80"/>
      <c r="E28" s="21"/>
      <c r="F28" s="48"/>
      <c r="G28" s="22"/>
      <c r="H28" s="23">
        <v>0</v>
      </c>
      <c r="I28" s="24">
        <v>0</v>
      </c>
      <c r="J28" s="23">
        <v>0</v>
      </c>
      <c r="K28" s="28"/>
    </row>
    <row r="29" spans="1:11" x14ac:dyDescent="0.25">
      <c r="A29" s="4">
        <f t="shared" si="0"/>
        <v>7</v>
      </c>
      <c r="B29" s="80"/>
      <c r="C29" s="80"/>
      <c r="D29" s="80"/>
      <c r="E29" s="21"/>
      <c r="F29" s="48"/>
      <c r="G29" s="22"/>
      <c r="H29" s="23">
        <v>0</v>
      </c>
      <c r="I29" s="24">
        <v>0</v>
      </c>
      <c r="J29" s="23">
        <v>0</v>
      </c>
      <c r="K29" s="28"/>
    </row>
    <row r="30" spans="1:11" x14ac:dyDescent="0.25">
      <c r="A30" s="4">
        <f t="shared" si="0"/>
        <v>8</v>
      </c>
      <c r="B30" s="80"/>
      <c r="C30" s="80"/>
      <c r="D30" s="80"/>
      <c r="E30" s="21"/>
      <c r="F30" s="48"/>
      <c r="G30" s="22"/>
      <c r="H30" s="23">
        <v>0</v>
      </c>
      <c r="I30" s="24">
        <v>0</v>
      </c>
      <c r="J30" s="23">
        <v>0</v>
      </c>
      <c r="K30" s="28"/>
    </row>
    <row r="31" spans="1:11" x14ac:dyDescent="0.25">
      <c r="A31" s="4">
        <f t="shared" si="0"/>
        <v>9</v>
      </c>
      <c r="B31" s="80"/>
      <c r="C31" s="80"/>
      <c r="D31" s="80"/>
      <c r="E31" s="21"/>
      <c r="F31" s="48"/>
      <c r="G31" s="22"/>
      <c r="H31" s="23">
        <v>0</v>
      </c>
      <c r="I31" s="24">
        <v>0</v>
      </c>
      <c r="J31" s="23">
        <v>0</v>
      </c>
      <c r="K31" s="28"/>
    </row>
    <row r="32" spans="1:11" x14ac:dyDescent="0.25">
      <c r="A32" s="4">
        <f t="shared" si="0"/>
        <v>10</v>
      </c>
      <c r="B32" s="80"/>
      <c r="C32" s="80"/>
      <c r="D32" s="80"/>
      <c r="E32" s="21"/>
      <c r="F32" s="48"/>
      <c r="G32" s="22"/>
      <c r="H32" s="23">
        <v>0</v>
      </c>
      <c r="I32" s="24">
        <v>0</v>
      </c>
      <c r="J32" s="23">
        <v>0</v>
      </c>
      <c r="K32" s="28"/>
    </row>
    <row r="33" spans="1:11" x14ac:dyDescent="0.25">
      <c r="A33" s="4">
        <f t="shared" si="0"/>
        <v>11</v>
      </c>
      <c r="B33" s="80"/>
      <c r="C33" s="80"/>
      <c r="D33" s="80"/>
      <c r="E33" s="21"/>
      <c r="F33" s="48"/>
      <c r="G33" s="22"/>
      <c r="H33" s="23">
        <v>0</v>
      </c>
      <c r="I33" s="24">
        <v>0</v>
      </c>
      <c r="J33" s="23">
        <v>0</v>
      </c>
      <c r="K33" s="28"/>
    </row>
    <row r="34" spans="1:11" x14ac:dyDescent="0.25">
      <c r="A34" s="4"/>
      <c r="B34" s="80"/>
      <c r="C34" s="80"/>
      <c r="D34" s="80"/>
      <c r="E34" s="21"/>
      <c r="F34" s="48"/>
      <c r="G34" s="22"/>
      <c r="H34" s="23"/>
      <c r="I34" s="24"/>
      <c r="J34" s="23"/>
      <c r="K34" s="28"/>
    </row>
    <row r="35" spans="1:11" ht="15.75" x14ac:dyDescent="0.25">
      <c r="A35" s="39" t="s">
        <v>34</v>
      </c>
      <c r="B35" s="37"/>
      <c r="C35" s="37"/>
      <c r="D35" s="37"/>
      <c r="E35" s="38"/>
      <c r="F35" s="38"/>
      <c r="G35" s="40"/>
      <c r="H35" s="31">
        <f>SUM(H23:H34)</f>
        <v>0</v>
      </c>
      <c r="I35" s="31">
        <f>SUM(I23:I34)</f>
        <v>0</v>
      </c>
      <c r="J35" s="31">
        <f>SUM(J23:J34)</f>
        <v>0</v>
      </c>
      <c r="K35" s="29"/>
    </row>
    <row r="36" spans="1:11" x14ac:dyDescent="0.25">
      <c r="A36" s="4"/>
      <c r="B36" s="20"/>
      <c r="C36" s="20"/>
      <c r="D36" s="20"/>
      <c r="E36" s="21"/>
      <c r="F36" s="21"/>
      <c r="G36" s="22"/>
      <c r="H36" s="23"/>
      <c r="I36" s="24"/>
      <c r="J36" s="23"/>
      <c r="K36" s="28"/>
    </row>
    <row r="37" spans="1:11" x14ac:dyDescent="0.25">
      <c r="A37" s="4">
        <v>1</v>
      </c>
      <c r="B37" s="80"/>
      <c r="C37" s="80"/>
      <c r="D37" s="80"/>
      <c r="E37" s="21"/>
      <c r="F37" s="48"/>
      <c r="G37" s="22"/>
      <c r="H37" s="23">
        <v>0</v>
      </c>
      <c r="I37" s="23">
        <v>0</v>
      </c>
      <c r="J37" s="23">
        <v>0</v>
      </c>
      <c r="K37" s="28"/>
    </row>
    <row r="38" spans="1:11" x14ac:dyDescent="0.25">
      <c r="A38" s="4">
        <f>A37+1</f>
        <v>2</v>
      </c>
      <c r="B38" s="80"/>
      <c r="C38" s="80"/>
      <c r="D38" s="80"/>
      <c r="E38" s="21"/>
      <c r="F38" s="48"/>
      <c r="G38" s="22"/>
      <c r="H38" s="23">
        <v>0</v>
      </c>
      <c r="I38" s="23">
        <v>0</v>
      </c>
      <c r="J38" s="23">
        <v>0</v>
      </c>
      <c r="K38" s="28"/>
    </row>
    <row r="39" spans="1:11" x14ac:dyDescent="0.25">
      <c r="A39" s="4">
        <f t="shared" ref="A39:A44" si="1">A38+1</f>
        <v>3</v>
      </c>
      <c r="B39" s="80"/>
      <c r="C39" s="80"/>
      <c r="D39" s="80"/>
      <c r="E39" s="21"/>
      <c r="F39" s="48"/>
      <c r="G39" s="22"/>
      <c r="H39" s="23">
        <v>0</v>
      </c>
      <c r="I39" s="23">
        <v>0</v>
      </c>
      <c r="J39" s="23">
        <v>0</v>
      </c>
      <c r="K39" s="28"/>
    </row>
    <row r="40" spans="1:11" x14ac:dyDescent="0.25">
      <c r="A40" s="4">
        <f t="shared" si="1"/>
        <v>4</v>
      </c>
      <c r="B40" s="80"/>
      <c r="C40" s="80"/>
      <c r="D40" s="80"/>
      <c r="E40" s="21"/>
      <c r="F40" s="48"/>
      <c r="G40" s="22"/>
      <c r="H40" s="23">
        <v>0</v>
      </c>
      <c r="I40" s="23">
        <v>0</v>
      </c>
      <c r="J40" s="23">
        <v>0</v>
      </c>
      <c r="K40" s="28"/>
    </row>
    <row r="41" spans="1:11" x14ac:dyDescent="0.25">
      <c r="A41" s="4">
        <f t="shared" si="1"/>
        <v>5</v>
      </c>
      <c r="B41" s="80"/>
      <c r="C41" s="80"/>
      <c r="D41" s="80"/>
      <c r="E41" s="21"/>
      <c r="F41" s="48"/>
      <c r="G41" s="22"/>
      <c r="H41" s="23">
        <v>0</v>
      </c>
      <c r="I41" s="23">
        <v>0</v>
      </c>
      <c r="J41" s="23">
        <v>0</v>
      </c>
      <c r="K41" s="28"/>
    </row>
    <row r="42" spans="1:11" x14ac:dyDescent="0.25">
      <c r="A42" s="4">
        <f t="shared" si="1"/>
        <v>6</v>
      </c>
      <c r="B42" s="80"/>
      <c r="C42" s="80"/>
      <c r="D42" s="80"/>
      <c r="E42" s="21"/>
      <c r="F42" s="48"/>
      <c r="G42" s="22"/>
      <c r="H42" s="23">
        <v>0</v>
      </c>
      <c r="I42" s="23">
        <v>0</v>
      </c>
      <c r="J42" s="23">
        <v>0</v>
      </c>
      <c r="K42" s="28"/>
    </row>
    <row r="43" spans="1:11" x14ac:dyDescent="0.25">
      <c r="A43" s="4">
        <f t="shared" si="1"/>
        <v>7</v>
      </c>
      <c r="B43" s="80"/>
      <c r="C43" s="80"/>
      <c r="D43" s="80"/>
      <c r="E43" s="21"/>
      <c r="F43" s="48"/>
      <c r="G43" s="22"/>
      <c r="H43" s="23">
        <v>0</v>
      </c>
      <c r="I43" s="23">
        <v>0</v>
      </c>
      <c r="J43" s="23">
        <v>0</v>
      </c>
      <c r="K43" s="28"/>
    </row>
    <row r="44" spans="1:11" x14ac:dyDescent="0.25">
      <c r="A44" s="4">
        <f t="shared" si="1"/>
        <v>8</v>
      </c>
      <c r="B44" s="80"/>
      <c r="C44" s="80"/>
      <c r="D44" s="80"/>
      <c r="E44" s="21"/>
      <c r="F44" s="48"/>
      <c r="G44" s="22"/>
      <c r="H44" s="23">
        <v>0</v>
      </c>
      <c r="I44" s="23">
        <v>0</v>
      </c>
      <c r="J44" s="23">
        <v>0</v>
      </c>
      <c r="K44" s="28"/>
    </row>
    <row r="45" spans="1:11" x14ac:dyDescent="0.25">
      <c r="A45" s="4"/>
      <c r="B45" s="80"/>
      <c r="C45" s="80"/>
      <c r="D45" s="80"/>
      <c r="E45" s="21"/>
      <c r="F45" s="48"/>
      <c r="G45" s="22"/>
      <c r="H45" s="23"/>
      <c r="I45" s="23"/>
      <c r="J45" s="23"/>
      <c r="K45" s="28"/>
    </row>
    <row r="46" spans="1:11" ht="15.75" x14ac:dyDescent="0.25">
      <c r="A46" s="39" t="s">
        <v>35</v>
      </c>
      <c r="B46" s="37"/>
      <c r="C46" s="37"/>
      <c r="D46" s="37"/>
      <c r="E46" s="38"/>
      <c r="F46" s="38"/>
      <c r="G46" s="40"/>
      <c r="H46" s="31">
        <f>SUM(H37:H45)</f>
        <v>0</v>
      </c>
      <c r="I46" s="31">
        <f>SUM(I37:I45)</f>
        <v>0</v>
      </c>
      <c r="J46" s="31">
        <f>SUM(J37:J45)</f>
        <v>0</v>
      </c>
      <c r="K46" s="29"/>
    </row>
    <row r="47" spans="1:11" s="55" customFormat="1" ht="19.5" thickBot="1" x14ac:dyDescent="0.3">
      <c r="A47" s="49"/>
      <c r="B47" s="50"/>
      <c r="C47" s="50"/>
      <c r="D47" s="50"/>
      <c r="E47" s="51"/>
      <c r="F47" s="51"/>
      <c r="G47" s="52"/>
      <c r="H47" s="53"/>
      <c r="I47" s="53"/>
      <c r="J47" s="53"/>
      <c r="K47" s="54"/>
    </row>
    <row r="48" spans="1:11" ht="16.5" thickBot="1" x14ac:dyDescent="0.3">
      <c r="A48" s="57" t="s">
        <v>36</v>
      </c>
      <c r="B48" s="15"/>
      <c r="C48" s="15"/>
      <c r="D48" s="15"/>
      <c r="E48" s="15"/>
      <c r="F48" s="15"/>
      <c r="G48" s="56"/>
      <c r="H48" s="56">
        <f>H21+H35+H46</f>
        <v>0</v>
      </c>
      <c r="I48" s="56">
        <f>I21+I35+I46</f>
        <v>0</v>
      </c>
      <c r="J48" s="56">
        <f>J21+J35+J46</f>
        <v>0</v>
      </c>
      <c r="K48" s="19"/>
    </row>
  </sheetData>
  <mergeCells count="2">
    <mergeCell ref="C1:H1"/>
    <mergeCell ref="C2:H2"/>
  </mergeCells>
  <pageMargins left="0.25" right="0.25" top="0.75" bottom="0.75" header="0.3" footer="0.3"/>
  <pageSetup scale="60" orientation="landscape" horizontalDpi="4294967293" verticalDpi="4294967293"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5:J21"/>
  <sheetViews>
    <sheetView view="pageBreakPreview" zoomScale="85" zoomScaleNormal="85" zoomScaleSheetLayoutView="85" workbookViewId="0">
      <selection activeCell="B1" sqref="B1:J23"/>
    </sheetView>
  </sheetViews>
  <sheetFormatPr defaultRowHeight="15" x14ac:dyDescent="0.25"/>
  <cols>
    <col min="1" max="1" width="2.7109375" bestFit="1" customWidth="1"/>
    <col min="2" max="2" width="10.5703125" bestFit="1" customWidth="1"/>
    <col min="3" max="3" width="19.42578125" customWidth="1"/>
    <col min="4" max="4" width="17.28515625" customWidth="1"/>
    <col min="5" max="5" width="18" customWidth="1"/>
    <col min="6" max="6" width="18.85546875" style="55" bestFit="1" customWidth="1"/>
    <col min="7" max="7" width="18" bestFit="1" customWidth="1"/>
    <col min="8" max="8" width="12.85546875" customWidth="1"/>
    <col min="9" max="9" width="12.7109375" customWidth="1"/>
    <col min="10" max="10" width="15.7109375" customWidth="1"/>
    <col min="11" max="14" width="11" bestFit="1" customWidth="1"/>
    <col min="15" max="15" width="13.5703125" bestFit="1" customWidth="1"/>
  </cols>
  <sheetData>
    <row r="5" spans="2:7" ht="15.75" thickBot="1" x14ac:dyDescent="0.3"/>
    <row r="6" spans="2:7" ht="24" thickBot="1" x14ac:dyDescent="0.4">
      <c r="C6" s="65"/>
      <c r="D6" s="103" t="s">
        <v>14</v>
      </c>
      <c r="E6" s="104"/>
      <c r="F6" s="104"/>
      <c r="G6" s="105"/>
    </row>
    <row r="7" spans="2:7" ht="31.5" x14ac:dyDescent="0.25">
      <c r="D7" s="66" t="s">
        <v>44</v>
      </c>
      <c r="E7" s="67" t="s">
        <v>63</v>
      </c>
      <c r="F7" s="67" t="s">
        <v>5</v>
      </c>
      <c r="G7" s="68" t="s">
        <v>9</v>
      </c>
    </row>
    <row r="8" spans="2:7" ht="15.75" x14ac:dyDescent="0.25">
      <c r="D8" s="11" t="s">
        <v>46</v>
      </c>
      <c r="E8" s="12">
        <f>'Project 1-3 Columns (a-c) Pg.1'!H$21</f>
        <v>0</v>
      </c>
      <c r="F8" s="12">
        <f>'Project 1-3 Columns (a-c) Pg.1'!I$21</f>
        <v>0</v>
      </c>
      <c r="G8" s="13">
        <f>'Project 1-3 Columns (a-c) Pg.1'!$J21</f>
        <v>0</v>
      </c>
    </row>
    <row r="9" spans="2:7" ht="15.75" x14ac:dyDescent="0.25">
      <c r="D9" s="11" t="s">
        <v>47</v>
      </c>
      <c r="E9" s="12">
        <f>'Project 1-3 Columns (a-c) Pg.1'!$H36</f>
        <v>0</v>
      </c>
      <c r="F9" s="12">
        <f>'Project 1-3 Columns (a-c) Pg.1'!I$36</f>
        <v>0</v>
      </c>
      <c r="G9" s="13">
        <f>'Project 1-3 Columns (a-c) Pg.1'!J$36</f>
        <v>0</v>
      </c>
    </row>
    <row r="10" spans="2:7" ht="15.75" x14ac:dyDescent="0.25">
      <c r="D10" s="11" t="s">
        <v>60</v>
      </c>
      <c r="E10" s="12">
        <f>'Project 1-3 Columns (a-c) Pg.1'!H46</f>
        <v>0</v>
      </c>
      <c r="F10" s="12">
        <f>'Project 1-3 Columns (a-c) Pg.1'!I46</f>
        <v>0</v>
      </c>
      <c r="G10" s="13">
        <f>'Project 1-3 Columns (a-c) Pg.1'!J46</f>
        <v>0</v>
      </c>
    </row>
    <row r="11" spans="2:7" ht="15.75" x14ac:dyDescent="0.25">
      <c r="D11" s="11" t="s">
        <v>62</v>
      </c>
      <c r="E11" s="12">
        <f>'Project 4-6 Columns (a-c) Pg.2 '!H21</f>
        <v>0</v>
      </c>
      <c r="F11" s="12">
        <f>'Project 4-6 Columns (a-c) Pg.2 '!I21</f>
        <v>0</v>
      </c>
      <c r="G11" s="13">
        <f>'Project 4-6 Columns (a-c) Pg.2 '!J21</f>
        <v>0</v>
      </c>
    </row>
    <row r="12" spans="2:7" ht="15.75" x14ac:dyDescent="0.25">
      <c r="D12" s="11" t="s">
        <v>48</v>
      </c>
      <c r="E12" s="12">
        <f>'Project 4-6 Columns (a-c) Pg.2 '!H35</f>
        <v>0</v>
      </c>
      <c r="F12" s="12">
        <f>'Project 4-6 Columns (a-c) Pg.2 '!I35</f>
        <v>0</v>
      </c>
      <c r="G12" s="13">
        <f>'Project 4-6 Columns (a-c) Pg.2 '!J35</f>
        <v>0</v>
      </c>
    </row>
    <row r="13" spans="2:7" ht="15.75" x14ac:dyDescent="0.25">
      <c r="D13" s="16" t="s">
        <v>61</v>
      </c>
      <c r="E13" s="17">
        <f>'Project 4-6 Columns (a-c) Pg.2 '!H46</f>
        <v>0</v>
      </c>
      <c r="F13" s="17">
        <f>'Project 4-6 Columns (a-c) Pg.2 '!I46</f>
        <v>0</v>
      </c>
      <c r="G13" s="18">
        <f>'Project 4-6 Columns (a-c) Pg.2 '!J46</f>
        <v>0</v>
      </c>
    </row>
    <row r="14" spans="2:7" ht="16.5" thickBot="1" x14ac:dyDescent="0.3">
      <c r="D14" s="61" t="s">
        <v>8</v>
      </c>
      <c r="E14" s="62">
        <f>SUM(E8:E10)</f>
        <v>0</v>
      </c>
      <c r="F14" s="62">
        <f>SUM(F8:F10)</f>
        <v>0</v>
      </c>
      <c r="G14" s="63">
        <f>SUM(G8:G10)</f>
        <v>0</v>
      </c>
    </row>
    <row r="15" spans="2:7" ht="15.75" x14ac:dyDescent="0.25">
      <c r="B15" s="9"/>
      <c r="C15" s="10"/>
      <c r="D15" s="10"/>
      <c r="E15" s="10"/>
      <c r="F15" s="64"/>
    </row>
    <row r="16" spans="2:7" ht="15.75" x14ac:dyDescent="0.25">
      <c r="B16" s="9"/>
      <c r="C16" s="10"/>
      <c r="D16" s="10"/>
      <c r="E16" s="10"/>
      <c r="F16" s="64"/>
    </row>
    <row r="17" spans="1:10" ht="15.75" thickBot="1" x14ac:dyDescent="0.3"/>
    <row r="18" spans="1:10" ht="18.75" x14ac:dyDescent="0.3">
      <c r="A18" s="69"/>
      <c r="B18" s="181" t="s">
        <v>45</v>
      </c>
      <c r="C18" s="181"/>
      <c r="D18" s="70">
        <v>1</v>
      </c>
      <c r="E18" s="70">
        <v>2</v>
      </c>
      <c r="F18" s="70">
        <v>3</v>
      </c>
      <c r="G18" s="70">
        <v>4</v>
      </c>
      <c r="H18" s="70">
        <v>5</v>
      </c>
      <c r="I18" s="70">
        <v>6</v>
      </c>
      <c r="J18" s="71"/>
    </row>
    <row r="19" spans="1:10" ht="19.5" thickBot="1" x14ac:dyDescent="0.35">
      <c r="A19" s="8"/>
      <c r="B19" s="182" t="s">
        <v>42</v>
      </c>
      <c r="C19" s="182"/>
      <c r="D19" s="77" t="s">
        <v>40</v>
      </c>
      <c r="E19" s="77" t="s">
        <v>41</v>
      </c>
      <c r="F19" s="77" t="s">
        <v>43</v>
      </c>
      <c r="G19" s="77" t="s">
        <v>50</v>
      </c>
      <c r="H19" s="77" t="s">
        <v>51</v>
      </c>
      <c r="I19" s="77" t="s">
        <v>52</v>
      </c>
      <c r="J19" s="78" t="s">
        <v>8</v>
      </c>
    </row>
    <row r="20" spans="1:10" ht="15.75" x14ac:dyDescent="0.25">
      <c r="A20" s="75" t="s">
        <v>49</v>
      </c>
      <c r="B20" s="180" t="s">
        <v>69</v>
      </c>
      <c r="C20" s="180"/>
      <c r="D20" s="76">
        <f>G8</f>
        <v>0</v>
      </c>
      <c r="E20" s="76">
        <f>G9</f>
        <v>0</v>
      </c>
      <c r="F20" s="76">
        <f>G10</f>
        <v>0</v>
      </c>
      <c r="G20" s="76">
        <f>G11</f>
        <v>0</v>
      </c>
      <c r="H20" s="76">
        <f>G12</f>
        <v>0</v>
      </c>
      <c r="I20" s="76">
        <f>G13</f>
        <v>0</v>
      </c>
      <c r="J20" s="7">
        <f>SUM(D20:I20)</f>
        <v>0</v>
      </c>
    </row>
    <row r="21" spans="1:10" ht="16.5" thickBot="1" x14ac:dyDescent="0.3">
      <c r="A21" s="72" t="s">
        <v>38</v>
      </c>
      <c r="B21" s="73" t="s">
        <v>39</v>
      </c>
      <c r="C21" s="73"/>
      <c r="D21" s="74">
        <f>F8</f>
        <v>0</v>
      </c>
      <c r="E21" s="74">
        <f>F9</f>
        <v>0</v>
      </c>
      <c r="F21" s="74">
        <f>F10</f>
        <v>0</v>
      </c>
      <c r="G21" s="74">
        <f>F11</f>
        <v>0</v>
      </c>
      <c r="H21" s="74">
        <f>F12</f>
        <v>0</v>
      </c>
      <c r="I21" s="74">
        <f>F13</f>
        <v>0</v>
      </c>
      <c r="J21" s="6">
        <f>SUM(D21:I21)</f>
        <v>0</v>
      </c>
    </row>
  </sheetData>
  <mergeCells count="3">
    <mergeCell ref="B20:C20"/>
    <mergeCell ref="B18:C18"/>
    <mergeCell ref="B19:C19"/>
  </mergeCells>
  <pageMargins left="0.25" right="0.25" top="0.75" bottom="0.75" header="0.3" footer="0.3"/>
  <pageSetup scale="93" orientation="landscape"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INVOICE INSTRUCTIONS</vt:lpstr>
      <vt:lpstr>Project 1-3 Columns (a-c) Pg.1</vt:lpstr>
      <vt:lpstr>Project 4-6 Columns (a-c) Pg.2 </vt:lpstr>
      <vt:lpstr>TOTAL amounts</vt:lpstr>
      <vt:lpstr>'INVOICE INSTRUCTIONS'!Print_Area</vt:lpstr>
      <vt:lpstr>'Project 1-3 Columns (a-c) Pg.1'!Print_Area</vt:lpstr>
      <vt:lpstr>'Project 4-6 Columns (a-c) Pg.2 '!Print_Area</vt:lpstr>
      <vt:lpstr>'TOTAL amounts'!Print_Area</vt:lpstr>
      <vt:lpstr>'Project 1-3 Columns (a-c) Pg.1'!Print_Titles</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USDOT_User</cp:lastModifiedBy>
  <cp:lastPrinted>2017-08-29T20:01:48Z</cp:lastPrinted>
  <dcterms:created xsi:type="dcterms:W3CDTF">2014-05-16T13:44:08Z</dcterms:created>
  <dcterms:modified xsi:type="dcterms:W3CDTF">2017-08-30T11:33:18Z</dcterms:modified>
</cp:coreProperties>
</file>